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B37846EC-70ED-4C3E-8DB0-CBB4BBDBED9B}" xr6:coauthVersionLast="47" xr6:coauthVersionMax="47" xr10:uidLastSave="{00000000-0000-0000-0000-000000000000}"/>
  <bookViews>
    <workbookView xWindow="-120" yWindow="-120" windowWidth="29040" windowHeight="15720" xr2:uid="{25E5949F-CCFF-4E3F-8C3C-0E6BC31C6000}"/>
  </bookViews>
  <sheets>
    <sheet name="Sheet1" sheetId="1" r:id="rId1"/>
  </sheets>
  <calcPr calcId="181029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1" l="1"/>
  <c r="O13" i="1"/>
  <c r="M13" i="1"/>
  <c r="K13" i="1"/>
  <c r="I13" i="1"/>
  <c r="R3" i="1"/>
  <c r="R4" i="1"/>
  <c r="R5" i="1"/>
  <c r="R6" i="1"/>
  <c r="R7" i="1"/>
  <c r="R8" i="1"/>
  <c r="R9" i="1"/>
  <c r="R10" i="1"/>
  <c r="R11" i="1"/>
  <c r="R12" i="1"/>
  <c r="R2" i="1"/>
  <c r="M3" i="1"/>
  <c r="M4" i="1"/>
  <c r="M5" i="1"/>
  <c r="M6" i="1"/>
  <c r="M7" i="1"/>
  <c r="M8" i="1"/>
  <c r="M9" i="1"/>
  <c r="M10" i="1"/>
  <c r="M11" i="1"/>
  <c r="M12" i="1"/>
  <c r="M2" i="1"/>
  <c r="K3" i="1"/>
  <c r="K4" i="1"/>
  <c r="K5" i="1"/>
  <c r="K6" i="1"/>
  <c r="K7" i="1"/>
  <c r="K8" i="1"/>
  <c r="K9" i="1"/>
  <c r="K10" i="1"/>
  <c r="K11" i="1"/>
  <c r="K12" i="1"/>
  <c r="K2" i="1"/>
  <c r="I3" i="1"/>
  <c r="I4" i="1"/>
  <c r="I5" i="1"/>
  <c r="I6" i="1"/>
  <c r="I7" i="1"/>
  <c r="I8" i="1"/>
  <c r="I9" i="1"/>
  <c r="I10" i="1"/>
  <c r="I11" i="1"/>
  <c r="I12" i="1"/>
  <c r="I2" i="1"/>
  <c r="H3" i="1"/>
  <c r="H4" i="1"/>
  <c r="H5" i="1"/>
  <c r="H6" i="1"/>
  <c r="H7" i="1"/>
  <c r="H8" i="1"/>
  <c r="H9" i="1"/>
  <c r="H10" i="1"/>
  <c r="H11" i="1"/>
  <c r="H12" i="1"/>
  <c r="H2" i="1"/>
  <c r="G3" i="1"/>
  <c r="G4" i="1"/>
  <c r="G5" i="1"/>
  <c r="G6" i="1"/>
  <c r="G7" i="1"/>
  <c r="G8" i="1"/>
  <c r="G9" i="1"/>
  <c r="G10" i="1"/>
  <c r="G11" i="1"/>
  <c r="G12" i="1"/>
  <c r="G2" i="1"/>
  <c r="S13" i="1"/>
  <c r="U13" i="1"/>
  <c r="V13" i="1"/>
  <c r="W13" i="1"/>
  <c r="X13" i="1"/>
  <c r="Y13" i="1"/>
  <c r="Q13" i="1"/>
  <c r="N4" i="1"/>
  <c r="N3" i="1"/>
  <c r="N2" i="1"/>
  <c r="N6" i="1"/>
  <c r="N7" i="1"/>
  <c r="N8" i="1"/>
  <c r="N9" i="1"/>
  <c r="N10" i="1"/>
  <c r="N11" i="1"/>
  <c r="N12" i="1"/>
  <c r="E3" i="1"/>
  <c r="E4" i="1"/>
  <c r="E5" i="1"/>
  <c r="E6" i="1"/>
  <c r="E7" i="1"/>
  <c r="E8" i="1"/>
  <c r="E9" i="1"/>
  <c r="E10" i="1"/>
  <c r="E11" i="1"/>
  <c r="E12" i="1"/>
  <c r="E2" i="1"/>
  <c r="N5" i="1" l="1"/>
  <c r="T6" i="1" l="1"/>
  <c r="T11" i="1"/>
  <c r="T9" i="1" l="1"/>
  <c r="T8" i="1"/>
  <c r="T4" i="1"/>
  <c r="T12" i="1"/>
  <c r="T10" i="1"/>
  <c r="T3" i="1"/>
  <c r="T7" i="1"/>
  <c r="T5" i="1"/>
  <c r="R13" i="1" l="1"/>
  <c r="T2" i="1"/>
  <c r="T13" i="1" s="1"/>
</calcChain>
</file>

<file path=xl/sharedStrings.xml><?xml version="1.0" encoding="utf-8"?>
<sst xmlns="http://schemas.openxmlformats.org/spreadsheetml/2006/main" count="22" uniqueCount="22">
  <si>
    <t>①出勤日数</t>
    <rPh sb="1" eb="2">
      <t>デ</t>
    </rPh>
    <rPh sb="3" eb="5">
      <t>ニッスウ</t>
    </rPh>
    <phoneticPr fontId="3"/>
  </si>
  <si>
    <t>②労働時間</t>
    <rPh sb="1" eb="3">
      <t>ロウドウ</t>
    </rPh>
    <rPh sb="3" eb="5">
      <t>ジカン</t>
    </rPh>
    <phoneticPr fontId="4"/>
  </si>
  <si>
    <t>③有給日数</t>
    <rPh sb="1" eb="3">
      <t>ユウキュウ</t>
    </rPh>
    <rPh sb="3" eb="5">
      <t>ニッスウ</t>
    </rPh>
    <phoneticPr fontId="4"/>
  </si>
  <si>
    <t>④勤務時間</t>
    <rPh sb="1" eb="3">
      <t>キンム</t>
    </rPh>
    <rPh sb="3" eb="5">
      <t>ジカン</t>
    </rPh>
    <phoneticPr fontId="3"/>
  </si>
  <si>
    <t>⑤残業時間</t>
    <rPh sb="1" eb="3">
      <t>ザンギョウ</t>
    </rPh>
    <rPh sb="3" eb="5">
      <t>ジカン</t>
    </rPh>
    <phoneticPr fontId="3"/>
  </si>
  <si>
    <t>⑥時給</t>
    <rPh sb="1" eb="3">
      <t>ジキュウ</t>
    </rPh>
    <phoneticPr fontId="3"/>
  </si>
  <si>
    <t>⑦残業単価</t>
    <rPh sb="1" eb="3">
      <t>ザンギョウ</t>
    </rPh>
    <rPh sb="3" eb="5">
      <t>タンカ</t>
    </rPh>
    <phoneticPr fontId="4"/>
  </si>
  <si>
    <t>⑧残業代</t>
    <rPh sb="1" eb="3">
      <t>ザンギョウ</t>
    </rPh>
    <phoneticPr fontId="3"/>
  </si>
  <si>
    <t>⑨深夜時間</t>
    <rPh sb="1" eb="3">
      <t>シンヤ</t>
    </rPh>
    <rPh sb="3" eb="5">
      <t>ジカン</t>
    </rPh>
    <phoneticPr fontId="3"/>
  </si>
  <si>
    <t>⑩深夜手当</t>
    <rPh sb="1" eb="3">
      <t>シンヤ</t>
    </rPh>
    <rPh sb="3" eb="5">
      <t>テアテ</t>
    </rPh>
    <phoneticPr fontId="3"/>
  </si>
  <si>
    <t>⑪休日時間</t>
    <rPh sb="1" eb="3">
      <t>キュウジツ</t>
    </rPh>
    <rPh sb="3" eb="5">
      <t>ジカン</t>
    </rPh>
    <phoneticPr fontId="3"/>
  </si>
  <si>
    <t>⑫休日手当</t>
    <rPh sb="1" eb="3">
      <t>キュウジツ</t>
    </rPh>
    <rPh sb="3" eb="5">
      <t>テアテ</t>
    </rPh>
    <phoneticPr fontId="3"/>
  </si>
  <si>
    <t>⑬減額金</t>
    <rPh sb="1" eb="3">
      <t>ゲンガク</t>
    </rPh>
    <rPh sb="3" eb="4">
      <t>キン</t>
    </rPh>
    <phoneticPr fontId="4"/>
  </si>
  <si>
    <t>基本給</t>
    <rPh sb="0" eb="3">
      <t>キホンキュウ</t>
    </rPh>
    <phoneticPr fontId="2"/>
  </si>
  <si>
    <t>交通費</t>
    <rPh sb="0" eb="3">
      <t>コウツウヒ</t>
    </rPh>
    <phoneticPr fontId="2"/>
  </si>
  <si>
    <t>住民税</t>
    <rPh sb="0" eb="3">
      <t>ジュウミンゼイ</t>
    </rPh>
    <phoneticPr fontId="2"/>
  </si>
  <si>
    <t>健康保険</t>
    <rPh sb="0" eb="2">
      <t>ケンコウ</t>
    </rPh>
    <rPh sb="2" eb="4">
      <t>ホケン</t>
    </rPh>
    <phoneticPr fontId="2"/>
  </si>
  <si>
    <t>厚生年金</t>
    <rPh sb="0" eb="2">
      <t>コウセイ</t>
    </rPh>
    <rPh sb="2" eb="4">
      <t>ネンキン</t>
    </rPh>
    <phoneticPr fontId="2"/>
  </si>
  <si>
    <t>⑭現場経費</t>
    <rPh sb="1" eb="3">
      <t>ゲンバ</t>
    </rPh>
    <rPh sb="3" eb="5">
      <t>ケイヒ</t>
    </rPh>
    <phoneticPr fontId="2"/>
  </si>
  <si>
    <t>残業代</t>
    <rPh sb="0" eb="2">
      <t>ザンギョウ</t>
    </rPh>
    <phoneticPr fontId="3"/>
  </si>
  <si>
    <t>雇用保険</t>
    <rPh sb="0" eb="2">
      <t>コヨウ</t>
    </rPh>
    <rPh sb="2" eb="4">
      <t>ホケン</t>
    </rPh>
    <phoneticPr fontId="2"/>
  </si>
  <si>
    <t>所得税</t>
    <rPh sb="0" eb="3">
      <t>ショトクゼイ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</si>
</sst>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[$-409]mmmm\-yy;@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/>
    <xf numFmtId="0" fontId="0" fillId="2" borderId="0" xfId="0" applyFill="1" applyAlignment="1"/>
    <xf numFmtId="0" fontId="0" fillId="0" borderId="1" xfId="0" applyBorder="1" applyAlignment="1"/>
    <xf numFmtId="0" fontId="0" fillId="2" borderId="2" xfId="0" applyFill="1" applyBorder="1" applyAlignment="1"/>
    <xf numFmtId="0" fontId="0" fillId="0" borderId="3" xfId="0" applyBorder="1" applyAlignment="1"/>
    <xf numFmtId="0" fontId="0" fillId="2" borderId="1" xfId="0" applyFill="1" applyBorder="1" applyAlignment="1"/>
    <xf numFmtId="38" fontId="5" fillId="2" borderId="1" xfId="1" applyFont="1" applyFill="1" applyBorder="1" applyAlignment="1"/>
    <xf numFmtId="40" fontId="0" fillId="0" borderId="1" xfId="1" applyNumberFormat="1" applyFont="1" applyBorder="1" applyAlignment="1"/>
    <xf numFmtId="38" fontId="0" fillId="2" borderId="1" xfId="1" applyFont="1" applyFill="1" applyBorder="1" applyAlignment="1">
      <alignment horizontal="center"/>
    </xf>
    <xf numFmtId="38" fontId="0" fillId="0" borderId="1" xfId="1" applyFont="1" applyBorder="1">
      <alignment vertical="center"/>
    </xf>
    <xf numFmtId="38" fontId="0" fillId="3" borderId="1" xfId="1" applyFont="1" applyFill="1" applyBorder="1">
      <alignment vertical="center"/>
    </xf>
    <xf numFmtId="0" fontId="0" fillId="4" borderId="1" xfId="0" applyFill="1" applyBorder="1" applyAlignment="1"/>
    <xf numFmtId="38" fontId="5" fillId="4" borderId="1" xfId="1" applyFont="1" applyFill="1" applyBorder="1" applyAlignment="1"/>
    <xf numFmtId="0" fontId="0" fillId="5" borderId="1" xfId="0" applyFill="1" applyBorder="1" applyAlignment="1">
      <alignment horizontal="left"/>
    </xf>
    <xf numFmtId="180" fontId="0" fillId="4" borderId="0" xfId="0" applyNumberFormat="1" applyFill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EF333-BB00-4F3C-9688-854543AA8FA7}">
  <dimension ref="A1:Y13"/>
  <sheetViews>
    <sheetView tabSelected="1" workbookViewId="0"/>
  </sheetViews>
  <sheetFormatPr defaultRowHeight="18.75" x14ac:dyDescent="0.4"/>
  <cols>
    <col min="1" max="1" width="8" customWidth="1"/>
    <col min="2" max="2" width="11" customWidth="1"/>
    <col min="3" max="3" width="10.625" customWidth="1"/>
    <col min="4" max="4" width="10.75" customWidth="1"/>
    <col min="5" max="6" width="10.5" customWidth="1"/>
    <col min="7" max="7" width="9.375" bestFit="1" customWidth="1"/>
    <col min="8" max="8" width="10.75" customWidth="1"/>
    <col min="10" max="10" width="10.375" customWidth="1"/>
    <col min="11" max="12" width="10.625" customWidth="1"/>
    <col min="13" max="13" width="10.5" customWidth="1"/>
    <col min="14" max="14" width="10.5" bestFit="1" customWidth="1"/>
    <col min="15" max="15" width="10.5" customWidth="1"/>
    <col min="16" max="16" width="2.125" customWidth="1"/>
    <col min="17" max="17" width="9.5" bestFit="1" customWidth="1"/>
    <col min="18" max="22" width="9.125" bestFit="1" customWidth="1"/>
    <col min="24" max="24" width="9.125" bestFit="1" customWidth="1"/>
  </cols>
  <sheetData>
    <row r="1" spans="1:25" x14ac:dyDescent="0.4">
      <c r="A1" s="15">
        <v>37773</v>
      </c>
      <c r="B1" s="2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1" t="s">
        <v>5</v>
      </c>
      <c r="H1" s="4" t="s">
        <v>6</v>
      </c>
      <c r="I1" s="3" t="s">
        <v>7</v>
      </c>
      <c r="J1" s="3" t="s">
        <v>8</v>
      </c>
      <c r="K1" s="3" t="s">
        <v>9</v>
      </c>
      <c r="L1" s="5" t="s">
        <v>10</v>
      </c>
      <c r="M1" s="5" t="s">
        <v>11</v>
      </c>
      <c r="N1" s="3" t="s">
        <v>12</v>
      </c>
      <c r="O1" s="3" t="s">
        <v>18</v>
      </c>
      <c r="Q1" s="3" t="s">
        <v>13</v>
      </c>
      <c r="R1" s="3" t="s">
        <v>19</v>
      </c>
      <c r="S1" s="3" t="s">
        <v>14</v>
      </c>
      <c r="T1" s="3" t="s">
        <v>20</v>
      </c>
      <c r="U1" s="3" t="s">
        <v>16</v>
      </c>
      <c r="V1" s="3" t="s">
        <v>17</v>
      </c>
      <c r="W1" s="3" t="s">
        <v>21</v>
      </c>
      <c r="X1" s="3" t="s">
        <v>15</v>
      </c>
    </row>
    <row r="2" spans="1:25" ht="20.25" x14ac:dyDescent="0.4">
      <c r="A2" s="14">
        <v>3</v>
      </c>
      <c r="B2" s="12"/>
      <c r="C2" s="12"/>
      <c r="D2" s="12"/>
      <c r="E2" s="6">
        <f>SUM(C2:D2)</f>
        <v>0</v>
      </c>
      <c r="F2" s="12"/>
      <c r="G2" s="8" t="str">
        <f>IF(+B2=0," ",+Q2/E2)</f>
        <v xml:space="preserve"> </v>
      </c>
      <c r="H2" s="9" t="str">
        <f>IF(+B2=0,"",+G2*1.25)</f>
        <v/>
      </c>
      <c r="I2" s="9" t="str">
        <f>IF(+B2=0,"",INT(+F2*H2))</f>
        <v/>
      </c>
      <c r="J2" s="12"/>
      <c r="K2" s="9" t="str">
        <f>IF(+$B$2=0,"",INT(+$G$2*J2))</f>
        <v/>
      </c>
      <c r="L2" s="12"/>
      <c r="M2" s="9" t="str">
        <f>IF(+$B$2=0,"",INT(+$G$2*L2))</f>
        <v/>
      </c>
      <c r="N2" s="7" t="str">
        <f>IF(C2&lt;$C$2,+C2-(+$C$2-E2)*G2,"" )</f>
        <v/>
      </c>
      <c r="O2" s="13"/>
      <c r="Q2" s="11"/>
      <c r="R2" s="10" t="str">
        <f>IF(+B2=0,"",+I2+K2+M2)</f>
        <v/>
      </c>
      <c r="S2" s="11"/>
      <c r="T2" s="10">
        <f>SUM(Q2:S2)*0.06</f>
        <v>0</v>
      </c>
      <c r="U2" s="11"/>
      <c r="V2" s="11"/>
      <c r="W2" s="10"/>
      <c r="X2" s="11"/>
    </row>
    <row r="3" spans="1:25" ht="20.25" x14ac:dyDescent="0.4">
      <c r="A3" s="14">
        <v>4</v>
      </c>
      <c r="B3" s="12"/>
      <c r="C3" s="12"/>
      <c r="D3" s="12"/>
      <c r="E3" s="6">
        <f t="shared" ref="E3:E12" si="0">SUM(C3:D3)</f>
        <v>0</v>
      </c>
      <c r="F3" s="12"/>
      <c r="G3" s="8" t="str">
        <f t="shared" ref="G3:G12" si="1">IF(+B3=0," ",+Q3/E3)</f>
        <v xml:space="preserve"> </v>
      </c>
      <c r="H3" s="9" t="str">
        <f t="shared" ref="H3:H12" si="2">IF(+B3=0,"",+G3*1.25)</f>
        <v/>
      </c>
      <c r="I3" s="9" t="str">
        <f t="shared" ref="I3:I12" si="3">IF(+B3=0,"",INT(+F3*H3))</f>
        <v/>
      </c>
      <c r="J3" s="12"/>
      <c r="K3" s="9" t="str">
        <f t="shared" ref="K3:K12" si="4">IF(+$B$2=0,"",INT(+$G$2*J3))</f>
        <v/>
      </c>
      <c r="L3" s="12"/>
      <c r="M3" s="9" t="str">
        <f t="shared" ref="M3:M12" si="5">IF(+$B$2=0,"",INT(+$G$2*L3))</f>
        <v/>
      </c>
      <c r="N3" s="7" t="str">
        <f t="shared" ref="N3:N4" si="6">IF(C3&lt;$C$2,+C3-(+$C$2-E3)*G3,"" )</f>
        <v/>
      </c>
      <c r="O3" s="13"/>
      <c r="Q3" s="11"/>
      <c r="R3" s="10" t="str">
        <f t="shared" ref="R3:R12" si="7">IF(+B3=0,"",+I3+K3+M3)</f>
        <v/>
      </c>
      <c r="S3" s="11"/>
      <c r="T3" s="10">
        <f t="shared" ref="T3:T12" si="8">SUM(Q3:S3)*0.06</f>
        <v>0</v>
      </c>
      <c r="U3" s="11"/>
      <c r="V3" s="11"/>
      <c r="W3" s="10"/>
      <c r="X3" s="11"/>
    </row>
    <row r="4" spans="1:25" ht="20.25" x14ac:dyDescent="0.4">
      <c r="A4" s="14">
        <v>5</v>
      </c>
      <c r="B4" s="12"/>
      <c r="C4" s="12"/>
      <c r="D4" s="12"/>
      <c r="E4" s="6">
        <f t="shared" si="0"/>
        <v>0</v>
      </c>
      <c r="F4" s="12"/>
      <c r="G4" s="8" t="str">
        <f t="shared" si="1"/>
        <v xml:space="preserve"> </v>
      </c>
      <c r="H4" s="9" t="str">
        <f t="shared" si="2"/>
        <v/>
      </c>
      <c r="I4" s="9" t="str">
        <f t="shared" si="3"/>
        <v/>
      </c>
      <c r="J4" s="12"/>
      <c r="K4" s="9" t="str">
        <f t="shared" si="4"/>
        <v/>
      </c>
      <c r="L4" s="12"/>
      <c r="M4" s="9" t="str">
        <f t="shared" si="5"/>
        <v/>
      </c>
      <c r="N4" s="7" t="str">
        <f t="shared" si="6"/>
        <v/>
      </c>
      <c r="O4" s="13"/>
      <c r="Q4" s="11"/>
      <c r="R4" s="10" t="str">
        <f t="shared" si="7"/>
        <v/>
      </c>
      <c r="S4" s="11"/>
      <c r="T4" s="10">
        <f t="shared" si="8"/>
        <v>0</v>
      </c>
      <c r="U4" s="11"/>
      <c r="V4" s="11"/>
      <c r="W4" s="10"/>
      <c r="X4" s="11"/>
    </row>
    <row r="5" spans="1:25" ht="20.25" x14ac:dyDescent="0.4">
      <c r="A5" s="14">
        <v>6</v>
      </c>
      <c r="B5" s="12"/>
      <c r="C5" s="12"/>
      <c r="D5" s="12"/>
      <c r="E5" s="6">
        <f t="shared" si="0"/>
        <v>0</v>
      </c>
      <c r="F5" s="12"/>
      <c r="G5" s="8" t="str">
        <f t="shared" si="1"/>
        <v xml:space="preserve"> </v>
      </c>
      <c r="H5" s="9" t="str">
        <f t="shared" si="2"/>
        <v/>
      </c>
      <c r="I5" s="9" t="str">
        <f t="shared" si="3"/>
        <v/>
      </c>
      <c r="J5" s="12"/>
      <c r="K5" s="9" t="str">
        <f t="shared" si="4"/>
        <v/>
      </c>
      <c r="L5" s="12"/>
      <c r="M5" s="9" t="str">
        <f t="shared" si="5"/>
        <v/>
      </c>
      <c r="N5" s="7" t="str">
        <f>IF(C5&lt;$C$2,+C5-(+$C$2-E5)*G5,"" )</f>
        <v/>
      </c>
      <c r="O5" s="13"/>
      <c r="Q5" s="11"/>
      <c r="R5" s="10" t="str">
        <f t="shared" si="7"/>
        <v/>
      </c>
      <c r="S5" s="11"/>
      <c r="T5" s="10">
        <f t="shared" si="8"/>
        <v>0</v>
      </c>
      <c r="U5" s="11"/>
      <c r="V5" s="11"/>
      <c r="W5" s="10"/>
      <c r="X5" s="11"/>
    </row>
    <row r="6" spans="1:25" ht="20.25" x14ac:dyDescent="0.4">
      <c r="A6" s="14">
        <v>9</v>
      </c>
      <c r="B6" s="12"/>
      <c r="C6" s="12"/>
      <c r="D6" s="12"/>
      <c r="E6" s="6">
        <f t="shared" si="0"/>
        <v>0</v>
      </c>
      <c r="F6" s="12"/>
      <c r="G6" s="8" t="str">
        <f t="shared" si="1"/>
        <v xml:space="preserve"> </v>
      </c>
      <c r="H6" s="9" t="str">
        <f t="shared" si="2"/>
        <v/>
      </c>
      <c r="I6" s="9" t="str">
        <f t="shared" si="3"/>
        <v/>
      </c>
      <c r="J6" s="12"/>
      <c r="K6" s="9" t="str">
        <f t="shared" si="4"/>
        <v/>
      </c>
      <c r="L6" s="12"/>
      <c r="M6" s="9" t="str">
        <f t="shared" si="5"/>
        <v/>
      </c>
      <c r="N6" s="7" t="str">
        <f t="shared" ref="N6:N12" si="9">IF(C6&lt;$C$2,+C6-(+$C$2-E6)*G6,"" )</f>
        <v/>
      </c>
      <c r="O6" s="13"/>
      <c r="Q6" s="11"/>
      <c r="R6" s="10" t="str">
        <f t="shared" si="7"/>
        <v/>
      </c>
      <c r="S6" s="11"/>
      <c r="T6" s="10">
        <f t="shared" si="8"/>
        <v>0</v>
      </c>
      <c r="U6" s="11"/>
      <c r="V6" s="11"/>
      <c r="W6" s="10"/>
      <c r="X6" s="11"/>
    </row>
    <row r="7" spans="1:25" ht="20.25" x14ac:dyDescent="0.4">
      <c r="A7" s="14">
        <v>33</v>
      </c>
      <c r="B7" s="12"/>
      <c r="C7" s="12"/>
      <c r="D7" s="12"/>
      <c r="E7" s="6">
        <f t="shared" si="0"/>
        <v>0</v>
      </c>
      <c r="F7" s="12"/>
      <c r="G7" s="8" t="str">
        <f t="shared" si="1"/>
        <v xml:space="preserve"> </v>
      </c>
      <c r="H7" s="9" t="str">
        <f t="shared" si="2"/>
        <v/>
      </c>
      <c r="I7" s="9" t="str">
        <f t="shared" si="3"/>
        <v/>
      </c>
      <c r="J7" s="12"/>
      <c r="K7" s="9" t="str">
        <f t="shared" si="4"/>
        <v/>
      </c>
      <c r="L7" s="12"/>
      <c r="M7" s="9" t="str">
        <f t="shared" si="5"/>
        <v/>
      </c>
      <c r="N7" s="7" t="str">
        <f t="shared" si="9"/>
        <v/>
      </c>
      <c r="O7" s="13"/>
      <c r="Q7" s="11"/>
      <c r="R7" s="10" t="str">
        <f t="shared" si="7"/>
        <v/>
      </c>
      <c r="S7" s="11"/>
      <c r="T7" s="10">
        <f t="shared" si="8"/>
        <v>0</v>
      </c>
      <c r="U7" s="11"/>
      <c r="V7" s="11"/>
      <c r="W7" s="10"/>
      <c r="X7" s="11"/>
    </row>
    <row r="8" spans="1:25" ht="20.25" x14ac:dyDescent="0.4">
      <c r="A8" s="14">
        <v>35</v>
      </c>
      <c r="B8" s="12"/>
      <c r="C8" s="12"/>
      <c r="D8" s="12"/>
      <c r="E8" s="6">
        <f t="shared" si="0"/>
        <v>0</v>
      </c>
      <c r="F8" s="12"/>
      <c r="G8" s="8" t="str">
        <f t="shared" si="1"/>
        <v xml:space="preserve"> </v>
      </c>
      <c r="H8" s="9" t="str">
        <f t="shared" si="2"/>
        <v/>
      </c>
      <c r="I8" s="9" t="str">
        <f t="shared" si="3"/>
        <v/>
      </c>
      <c r="J8" s="12"/>
      <c r="K8" s="9" t="str">
        <f t="shared" si="4"/>
        <v/>
      </c>
      <c r="L8" s="12"/>
      <c r="M8" s="9" t="str">
        <f t="shared" si="5"/>
        <v/>
      </c>
      <c r="N8" s="7" t="str">
        <f t="shared" si="9"/>
        <v/>
      </c>
      <c r="O8" s="13"/>
      <c r="Q8" s="11"/>
      <c r="R8" s="10" t="str">
        <f t="shared" si="7"/>
        <v/>
      </c>
      <c r="S8" s="11"/>
      <c r="T8" s="10">
        <f t="shared" si="8"/>
        <v>0</v>
      </c>
      <c r="U8" s="11"/>
      <c r="V8" s="11"/>
      <c r="W8" s="10"/>
      <c r="X8" s="11"/>
    </row>
    <row r="9" spans="1:25" ht="20.25" x14ac:dyDescent="0.4">
      <c r="A9" s="14">
        <v>39</v>
      </c>
      <c r="B9" s="12"/>
      <c r="C9" s="12"/>
      <c r="D9" s="12"/>
      <c r="E9" s="6">
        <f t="shared" si="0"/>
        <v>0</v>
      </c>
      <c r="F9" s="12"/>
      <c r="G9" s="8" t="str">
        <f t="shared" si="1"/>
        <v xml:space="preserve"> </v>
      </c>
      <c r="H9" s="9" t="str">
        <f t="shared" si="2"/>
        <v/>
      </c>
      <c r="I9" s="9" t="str">
        <f t="shared" si="3"/>
        <v/>
      </c>
      <c r="J9" s="12"/>
      <c r="K9" s="9" t="str">
        <f t="shared" si="4"/>
        <v/>
      </c>
      <c r="L9" s="12"/>
      <c r="M9" s="9" t="str">
        <f t="shared" si="5"/>
        <v/>
      </c>
      <c r="N9" s="7" t="str">
        <f t="shared" si="9"/>
        <v/>
      </c>
      <c r="O9" s="13"/>
      <c r="Q9" s="11"/>
      <c r="R9" s="10" t="str">
        <f t="shared" si="7"/>
        <v/>
      </c>
      <c r="S9" s="11"/>
      <c r="T9" s="10">
        <f t="shared" si="8"/>
        <v>0</v>
      </c>
      <c r="U9" s="11"/>
      <c r="V9" s="11"/>
      <c r="W9" s="10"/>
      <c r="X9" s="11"/>
    </row>
    <row r="10" spans="1:25" ht="20.25" x14ac:dyDescent="0.4">
      <c r="A10" s="14">
        <v>40</v>
      </c>
      <c r="B10" s="12"/>
      <c r="C10" s="12"/>
      <c r="D10" s="12"/>
      <c r="E10" s="6">
        <f t="shared" si="0"/>
        <v>0</v>
      </c>
      <c r="F10" s="12"/>
      <c r="G10" s="8" t="str">
        <f t="shared" si="1"/>
        <v xml:space="preserve"> </v>
      </c>
      <c r="H10" s="9" t="str">
        <f t="shared" si="2"/>
        <v/>
      </c>
      <c r="I10" s="9" t="str">
        <f t="shared" si="3"/>
        <v/>
      </c>
      <c r="J10" s="12"/>
      <c r="K10" s="9" t="str">
        <f t="shared" si="4"/>
        <v/>
      </c>
      <c r="L10" s="12"/>
      <c r="M10" s="9" t="str">
        <f t="shared" si="5"/>
        <v/>
      </c>
      <c r="N10" s="7" t="str">
        <f t="shared" si="9"/>
        <v/>
      </c>
      <c r="O10" s="13"/>
      <c r="Q10" s="11"/>
      <c r="R10" s="10" t="str">
        <f t="shared" si="7"/>
        <v/>
      </c>
      <c r="S10" s="11"/>
      <c r="T10" s="10">
        <f t="shared" si="8"/>
        <v>0</v>
      </c>
      <c r="U10" s="11"/>
      <c r="V10" s="11"/>
      <c r="W10" s="10"/>
      <c r="X10" s="11"/>
    </row>
    <row r="11" spans="1:25" ht="20.25" x14ac:dyDescent="0.4">
      <c r="A11" s="14">
        <v>41</v>
      </c>
      <c r="B11" s="12"/>
      <c r="C11" s="12"/>
      <c r="D11" s="12"/>
      <c r="E11" s="6">
        <f t="shared" si="0"/>
        <v>0</v>
      </c>
      <c r="F11" s="12"/>
      <c r="G11" s="8" t="str">
        <f t="shared" si="1"/>
        <v xml:space="preserve"> </v>
      </c>
      <c r="H11" s="9" t="str">
        <f t="shared" si="2"/>
        <v/>
      </c>
      <c r="I11" s="9" t="str">
        <f t="shared" si="3"/>
        <v/>
      </c>
      <c r="J11" s="12"/>
      <c r="K11" s="9" t="str">
        <f t="shared" si="4"/>
        <v/>
      </c>
      <c r="L11" s="12"/>
      <c r="M11" s="9" t="str">
        <f t="shared" si="5"/>
        <v/>
      </c>
      <c r="N11" s="7" t="str">
        <f t="shared" si="9"/>
        <v/>
      </c>
      <c r="O11" s="13"/>
      <c r="Q11" s="11"/>
      <c r="R11" s="10" t="str">
        <f t="shared" si="7"/>
        <v/>
      </c>
      <c r="S11" s="11"/>
      <c r="T11" s="10">
        <f t="shared" si="8"/>
        <v>0</v>
      </c>
      <c r="U11" s="11"/>
      <c r="V11" s="11"/>
      <c r="W11" s="10"/>
      <c r="X11" s="11"/>
    </row>
    <row r="12" spans="1:25" ht="20.25" x14ac:dyDescent="0.4">
      <c r="A12" s="14">
        <v>44</v>
      </c>
      <c r="B12" s="12"/>
      <c r="C12" s="12"/>
      <c r="D12" s="12"/>
      <c r="E12" s="6">
        <f t="shared" si="0"/>
        <v>0</v>
      </c>
      <c r="F12" s="12"/>
      <c r="G12" s="8" t="str">
        <f t="shared" si="1"/>
        <v xml:space="preserve"> </v>
      </c>
      <c r="H12" s="9" t="str">
        <f t="shared" si="2"/>
        <v/>
      </c>
      <c r="I12" s="9" t="str">
        <f t="shared" si="3"/>
        <v/>
      </c>
      <c r="J12" s="12"/>
      <c r="K12" s="9" t="str">
        <f t="shared" si="4"/>
        <v/>
      </c>
      <c r="L12" s="12"/>
      <c r="M12" s="9" t="str">
        <f t="shared" si="5"/>
        <v/>
      </c>
      <c r="N12" s="7" t="str">
        <f t="shared" si="9"/>
        <v/>
      </c>
      <c r="O12" s="13"/>
      <c r="Q12" s="11"/>
      <c r="R12" s="10" t="str">
        <f t="shared" si="7"/>
        <v/>
      </c>
      <c r="S12" s="11"/>
      <c r="T12" s="10">
        <f t="shared" si="8"/>
        <v>0</v>
      </c>
      <c r="U12" s="11"/>
      <c r="V12" s="11"/>
      <c r="W12" s="10"/>
      <c r="X12" s="11"/>
    </row>
    <row r="13" spans="1:25" x14ac:dyDescent="0.4">
      <c r="I13" s="10">
        <f>SUM(I2:I12)</f>
        <v>0</v>
      </c>
      <c r="K13" s="10">
        <f>SUM(K2:K12)</f>
        <v>0</v>
      </c>
      <c r="M13" s="10">
        <f>SUM(M2:M12)</f>
        <v>0</v>
      </c>
      <c r="N13" s="10">
        <f t="shared" ref="N13:O13" si="10">SUM(N2:N12)</f>
        <v>0</v>
      </c>
      <c r="O13" s="10">
        <f t="shared" si="10"/>
        <v>0</v>
      </c>
      <c r="Q13" s="10">
        <f>SUM(Q2:Q12)</f>
        <v>0</v>
      </c>
      <c r="R13" s="10">
        <f t="shared" ref="R13:X13" si="11">SUM(R2:R12)</f>
        <v>0</v>
      </c>
      <c r="S13" s="10">
        <f t="shared" si="11"/>
        <v>0</v>
      </c>
      <c r="T13" s="10">
        <f t="shared" si="11"/>
        <v>0</v>
      </c>
      <c r="U13" s="10">
        <f t="shared" si="11"/>
        <v>0</v>
      </c>
      <c r="V13" s="10">
        <f t="shared" si="11"/>
        <v>0</v>
      </c>
      <c r="W13" s="10">
        <f t="shared" si="11"/>
        <v>0</v>
      </c>
      <c r="X13" s="10">
        <f t="shared" si="11"/>
        <v>0</v>
      </c>
      <c r="Y13">
        <f t="shared" ref="Y13" si="12">SUM(Y2:Y12)</f>
        <v>0</v>
      </c>
    </row>
  </sheetData>
  <phoneticPr fontId="2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苅田吉富</dc:creator>
  <cp:lastModifiedBy>苅田吉富</cp:lastModifiedBy>
  <dcterms:created xsi:type="dcterms:W3CDTF">2023-06-03T00:22:49Z</dcterms:created>
  <dcterms:modified xsi:type="dcterms:W3CDTF">2023-06-03T00:58:27Z</dcterms:modified>
</cp:coreProperties>
</file>