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80\Public\菅野\0.先生資料\ホームページ用資料\"/>
    </mc:Choice>
  </mc:AlternateContent>
  <xr:revisionPtr revIDLastSave="0" documentId="13_ncr:1_{B926593C-DD14-432B-A68B-7434837B03FF}" xr6:coauthVersionLast="32" xr6:coauthVersionMax="32" xr10:uidLastSave="{00000000-0000-0000-0000-000000000000}"/>
  <bookViews>
    <workbookView xWindow="0" yWindow="0" windowWidth="20490" windowHeight="7545" xr2:uid="{EEEB67B2-E088-4325-96F8-75E5BF011705}"/>
  </bookViews>
  <sheets>
    <sheet name="貯蓄計画表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R18" i="1" l="1"/>
  <c r="BQ18" i="1"/>
  <c r="BP18" i="1"/>
  <c r="BO18" i="1"/>
  <c r="BN18" i="1"/>
  <c r="BM18" i="1"/>
  <c r="BL18" i="1"/>
  <c r="BL19" i="1" s="1"/>
  <c r="BK18" i="1"/>
  <c r="BJ18" i="1"/>
  <c r="BI18" i="1"/>
  <c r="BH18" i="1"/>
  <c r="BG18" i="1"/>
  <c r="BF18" i="1"/>
  <c r="BE18" i="1"/>
  <c r="BD18" i="1"/>
  <c r="BD19" i="1" s="1"/>
  <c r="BC18" i="1"/>
  <c r="BB18" i="1"/>
  <c r="BA18" i="1"/>
  <c r="AZ18" i="1"/>
  <c r="AY18" i="1"/>
  <c r="AX18" i="1"/>
  <c r="AW18" i="1"/>
  <c r="AV18" i="1"/>
  <c r="AV19" i="1" s="1"/>
  <c r="AU18" i="1"/>
  <c r="AT18" i="1"/>
  <c r="AS18" i="1"/>
  <c r="AR18" i="1"/>
  <c r="AQ18" i="1"/>
  <c r="AP18" i="1"/>
  <c r="AO18" i="1"/>
  <c r="AN18" i="1"/>
  <c r="AN19" i="1" s="1"/>
  <c r="AM18" i="1"/>
  <c r="AL18" i="1"/>
  <c r="AK18" i="1"/>
  <c r="AJ18" i="1"/>
  <c r="AI18" i="1"/>
  <c r="AH18" i="1"/>
  <c r="AG18" i="1"/>
  <c r="AF18" i="1"/>
  <c r="AF19" i="1" s="1"/>
  <c r="AE18" i="1"/>
  <c r="AD18" i="1"/>
  <c r="AC18" i="1"/>
  <c r="AB18" i="1"/>
  <c r="AA18" i="1"/>
  <c r="Z18" i="1"/>
  <c r="Y18" i="1"/>
  <c r="X18" i="1"/>
  <c r="X19" i="1" s="1"/>
  <c r="W18" i="1"/>
  <c r="V18" i="1"/>
  <c r="U18" i="1"/>
  <c r="T18" i="1"/>
  <c r="S18" i="1"/>
  <c r="R18" i="1"/>
  <c r="Q18" i="1"/>
  <c r="P18" i="1"/>
  <c r="P19" i="1" s="1"/>
  <c r="O18" i="1"/>
  <c r="N18" i="1"/>
  <c r="M18" i="1"/>
  <c r="L18" i="1"/>
  <c r="K18" i="1"/>
  <c r="J18" i="1"/>
  <c r="I18" i="1"/>
  <c r="H18" i="1"/>
  <c r="H19" i="1" s="1"/>
  <c r="H20" i="1" s="1"/>
  <c r="I20" i="1" s="1"/>
  <c r="G18" i="1"/>
  <c r="F18" i="1"/>
  <c r="E18" i="1"/>
  <c r="D18" i="1"/>
  <c r="C18" i="1"/>
  <c r="B18" i="1"/>
  <c r="BR12" i="1"/>
  <c r="BQ12" i="1"/>
  <c r="BQ19" i="1" s="1"/>
  <c r="BP12" i="1"/>
  <c r="BP19" i="1" s="1"/>
  <c r="BO12" i="1"/>
  <c r="BO19" i="1" s="1"/>
  <c r="BN12" i="1"/>
  <c r="BM12" i="1"/>
  <c r="BM19" i="1" s="1"/>
  <c r="BL12" i="1"/>
  <c r="BK12" i="1"/>
  <c r="BK19" i="1" s="1"/>
  <c r="BJ12" i="1"/>
  <c r="BI12" i="1"/>
  <c r="BI19" i="1" s="1"/>
  <c r="BH12" i="1"/>
  <c r="BH19" i="1" s="1"/>
  <c r="BG12" i="1"/>
  <c r="BG19" i="1" s="1"/>
  <c r="BF12" i="1"/>
  <c r="BE12" i="1"/>
  <c r="BE19" i="1" s="1"/>
  <c r="BD12" i="1"/>
  <c r="BC12" i="1"/>
  <c r="BC19" i="1" s="1"/>
  <c r="BB12" i="1"/>
  <c r="BA12" i="1"/>
  <c r="BA19" i="1" s="1"/>
  <c r="AZ12" i="1"/>
  <c r="AZ19" i="1" s="1"/>
  <c r="AY12" i="1"/>
  <c r="AY19" i="1" s="1"/>
  <c r="AX12" i="1"/>
  <c r="AW12" i="1"/>
  <c r="AW19" i="1" s="1"/>
  <c r="AV12" i="1"/>
  <c r="AU12" i="1"/>
  <c r="AU19" i="1" s="1"/>
  <c r="AT12" i="1"/>
  <c r="AS12" i="1"/>
  <c r="AS19" i="1" s="1"/>
  <c r="AR12" i="1"/>
  <c r="AR19" i="1" s="1"/>
  <c r="AQ12" i="1"/>
  <c r="AQ19" i="1" s="1"/>
  <c r="AP12" i="1"/>
  <c r="AO12" i="1"/>
  <c r="AO19" i="1" s="1"/>
  <c r="AN12" i="1"/>
  <c r="AM12" i="1"/>
  <c r="AM19" i="1" s="1"/>
  <c r="AL12" i="1"/>
  <c r="AK12" i="1"/>
  <c r="AK19" i="1" s="1"/>
  <c r="AJ12" i="1"/>
  <c r="AJ19" i="1" s="1"/>
  <c r="AI12" i="1"/>
  <c r="AI19" i="1" s="1"/>
  <c r="AH12" i="1"/>
  <c r="AG12" i="1"/>
  <c r="AG19" i="1" s="1"/>
  <c r="AF12" i="1"/>
  <c r="AE12" i="1"/>
  <c r="AE19" i="1" s="1"/>
  <c r="AD12" i="1"/>
  <c r="AC12" i="1"/>
  <c r="AC19" i="1" s="1"/>
  <c r="AB12" i="1"/>
  <c r="AB19" i="1" s="1"/>
  <c r="AA12" i="1"/>
  <c r="AA19" i="1" s="1"/>
  <c r="Z12" i="1"/>
  <c r="Y12" i="1"/>
  <c r="Y19" i="1" s="1"/>
  <c r="X12" i="1"/>
  <c r="W12" i="1"/>
  <c r="W19" i="1" s="1"/>
  <c r="V12" i="1"/>
  <c r="U12" i="1"/>
  <c r="U19" i="1" s="1"/>
  <c r="T12" i="1"/>
  <c r="T19" i="1" s="1"/>
  <c r="S12" i="1"/>
  <c r="S19" i="1" s="1"/>
  <c r="R12" i="1"/>
  <c r="Q12" i="1"/>
  <c r="Q19" i="1" s="1"/>
  <c r="P12" i="1"/>
  <c r="O12" i="1"/>
  <c r="O19" i="1" s="1"/>
  <c r="N12" i="1"/>
  <c r="M12" i="1"/>
  <c r="M19" i="1" s="1"/>
  <c r="L12" i="1"/>
  <c r="L19" i="1" s="1"/>
  <c r="K12" i="1"/>
  <c r="K19" i="1" s="1"/>
  <c r="J12" i="1"/>
  <c r="I12" i="1"/>
  <c r="I19" i="1" s="1"/>
  <c r="H12" i="1"/>
  <c r="G12" i="1"/>
  <c r="G19" i="1" s="1"/>
  <c r="F12" i="1"/>
  <c r="E12" i="1"/>
  <c r="E19" i="1" s="1"/>
  <c r="D12" i="1"/>
  <c r="D19" i="1" s="1"/>
  <c r="C12" i="1"/>
  <c r="C19" i="1" s="1"/>
  <c r="C20" i="1" s="1"/>
  <c r="B12" i="1"/>
  <c r="D20" i="1" l="1"/>
  <c r="E20" i="1" s="1"/>
  <c r="B19" i="1"/>
  <c r="F19" i="1"/>
  <c r="J19" i="1"/>
  <c r="J20" i="1" s="1"/>
  <c r="K20" i="1" s="1"/>
  <c r="L20" i="1" s="1"/>
  <c r="M20" i="1" s="1"/>
  <c r="N20" i="1" s="1"/>
  <c r="O20" i="1" s="1"/>
  <c r="P20" i="1" s="1"/>
  <c r="Q20" i="1" s="1"/>
  <c r="R20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O20" i="1" s="1"/>
  <c r="AP20" i="1" s="1"/>
  <c r="AQ20" i="1" s="1"/>
  <c r="AR20" i="1" s="1"/>
  <c r="AS20" i="1" s="1"/>
  <c r="AT20" i="1" s="1"/>
  <c r="AU20" i="1" s="1"/>
  <c r="AV20" i="1" s="1"/>
  <c r="AW20" i="1" s="1"/>
  <c r="AX20" i="1" s="1"/>
  <c r="AY20" i="1" s="1"/>
  <c r="AZ20" i="1" s="1"/>
  <c r="BA20" i="1" s="1"/>
  <c r="BB20" i="1" s="1"/>
  <c r="BC20" i="1" s="1"/>
  <c r="BD20" i="1" s="1"/>
  <c r="BE20" i="1" s="1"/>
  <c r="BF20" i="1" s="1"/>
  <c r="BG20" i="1" s="1"/>
  <c r="BH20" i="1" s="1"/>
  <c r="BI20" i="1" s="1"/>
  <c r="BJ20" i="1" s="1"/>
  <c r="BK20" i="1" s="1"/>
  <c r="BL20" i="1" s="1"/>
  <c r="BM20" i="1" s="1"/>
  <c r="BN20" i="1" s="1"/>
  <c r="BO20" i="1" s="1"/>
  <c r="BP20" i="1" s="1"/>
  <c r="BQ20" i="1" s="1"/>
  <c r="BR20" i="1" s="1"/>
  <c r="N19" i="1"/>
  <c r="R19" i="1"/>
  <c r="V19" i="1"/>
  <c r="Z19" i="1"/>
  <c r="AD19" i="1"/>
  <c r="AH19" i="1"/>
  <c r="AL19" i="1"/>
  <c r="AP19" i="1"/>
  <c r="AT19" i="1"/>
  <c r="AX19" i="1"/>
  <c r="BB19" i="1"/>
  <c r="BF19" i="1"/>
  <c r="BJ19" i="1"/>
  <c r="BN19" i="1"/>
  <c r="BR19" i="1"/>
  <c r="F20" i="1" l="1"/>
</calcChain>
</file>

<file path=xl/sharedStrings.xml><?xml version="1.0" encoding="utf-8"?>
<sst xmlns="http://schemas.openxmlformats.org/spreadsheetml/2006/main" count="47" uniqueCount="35">
  <si>
    <t>桜さんの貯金計画表</t>
    <rPh sb="0" eb="1">
      <t>サクラ</t>
    </rPh>
    <rPh sb="4" eb="6">
      <t>チョキン</t>
    </rPh>
    <rPh sb="6" eb="8">
      <t>ケイカク</t>
    </rPh>
    <rPh sb="8" eb="9">
      <t>ヒョウ</t>
    </rPh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</si>
  <si>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</si>
  <si>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</si>
  <si>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</si>
  <si>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</si>
  <si>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⑤</t>
    <phoneticPr fontId="2"/>
  </si>
  <si>
    <t>⑥</t>
    <phoneticPr fontId="2"/>
  </si>
  <si>
    <t>⑦</t>
    <phoneticPr fontId="2"/>
  </si>
  <si>
    <t>⑧</t>
    <phoneticPr fontId="2"/>
  </si>
  <si>
    <t>⑨</t>
    <phoneticPr fontId="2"/>
  </si>
  <si>
    <t>⑩</t>
    <phoneticPr fontId="2"/>
  </si>
  <si>
    <t>⑪</t>
    <phoneticPr fontId="2"/>
  </si>
  <si>
    <t>⑫</t>
    <phoneticPr fontId="2"/>
  </si>
  <si>
    <t>⑬</t>
    <phoneticPr fontId="2"/>
  </si>
  <si>
    <t>↓</t>
    <phoneticPr fontId="2"/>
  </si>
  <si>
    <t>単位：万円</t>
    <rPh sb="0" eb="2">
      <t>タンイ</t>
    </rPh>
    <rPh sb="3" eb="5">
      <t>マンエン</t>
    </rPh>
    <phoneticPr fontId="2"/>
  </si>
  <si>
    <t>平成</t>
    <rPh sb="0" eb="2">
      <t>ヘイセイ</t>
    </rPh>
    <phoneticPr fontId="2"/>
  </si>
  <si>
    <r>
      <t>夫</t>
    </r>
    <r>
      <rPr>
        <sz val="9"/>
        <color theme="1"/>
        <rFont val="游ゴシック"/>
        <family val="3"/>
        <charset val="128"/>
        <scheme val="minor"/>
      </rPr>
      <t>　</t>
    </r>
    <r>
      <rPr>
        <sz val="11"/>
        <color theme="1"/>
        <rFont val="游ゴシック"/>
        <family val="3"/>
        <charset val="128"/>
        <scheme val="minor"/>
      </rPr>
      <t>健</t>
    </r>
    <rPh sb="0" eb="1">
      <t>オット</t>
    </rPh>
    <rPh sb="2" eb="3">
      <t>タケシ</t>
    </rPh>
    <phoneticPr fontId="2"/>
  </si>
  <si>
    <t>妻　桜</t>
    <rPh sb="0" eb="1">
      <t>ツマ</t>
    </rPh>
    <rPh sb="2" eb="3">
      <t>サクラ</t>
    </rPh>
    <phoneticPr fontId="2"/>
  </si>
  <si>
    <t>長男　歩</t>
    <rPh sb="0" eb="2">
      <t>チョウナン</t>
    </rPh>
    <rPh sb="3" eb="4">
      <t>アユ</t>
    </rPh>
    <phoneticPr fontId="2"/>
  </si>
  <si>
    <t>長女　杏</t>
    <rPh sb="0" eb="2">
      <t>チョウジョ</t>
    </rPh>
    <rPh sb="3" eb="4">
      <t>アン</t>
    </rPh>
    <phoneticPr fontId="2"/>
  </si>
  <si>
    <r>
      <rPr>
        <b/>
        <sz val="9"/>
        <color theme="1"/>
        <rFont val="游ゴシック"/>
        <family val="3"/>
        <charset val="128"/>
        <scheme val="minor"/>
      </rPr>
      <t>夫の収入　　　　 　</t>
    </r>
    <r>
      <rPr>
        <sz val="9"/>
        <color theme="1"/>
        <rFont val="游ゴシック"/>
        <family val="2"/>
        <charset val="128"/>
        <scheme val="minor"/>
      </rPr>
      <t>給与</t>
    </r>
    <rPh sb="0" eb="1">
      <t>オット</t>
    </rPh>
    <rPh sb="2" eb="4">
      <t>シュウニュウ</t>
    </rPh>
    <rPh sb="10" eb="12">
      <t>キュウヨ</t>
    </rPh>
    <phoneticPr fontId="2"/>
  </si>
  <si>
    <t>借入、売却、相続、年金</t>
    <rPh sb="0" eb="2">
      <t>カリイレ</t>
    </rPh>
    <rPh sb="3" eb="5">
      <t>バイキャク</t>
    </rPh>
    <rPh sb="6" eb="8">
      <t>ソウゾク</t>
    </rPh>
    <rPh sb="9" eb="11">
      <t>ネンキン</t>
    </rPh>
    <phoneticPr fontId="2"/>
  </si>
  <si>
    <r>
      <rPr>
        <b/>
        <sz val="9"/>
        <color rgb="FFFF0000"/>
        <rFont val="游ゴシック"/>
        <family val="3"/>
        <charset val="128"/>
        <scheme val="minor"/>
      </rPr>
      <t>妻の収入</t>
    </r>
    <r>
      <rPr>
        <sz val="9"/>
        <color theme="1"/>
        <rFont val="游ゴシック"/>
        <family val="3"/>
        <charset val="128"/>
        <scheme val="minor"/>
      </rPr>
      <t>　パート/年金</t>
    </r>
    <rPh sb="0" eb="1">
      <t>ツマ</t>
    </rPh>
    <rPh sb="2" eb="4">
      <t>シュウニュウ</t>
    </rPh>
    <rPh sb="9" eb="11">
      <t>ネンキン</t>
    </rPh>
    <phoneticPr fontId="2"/>
  </si>
  <si>
    <t>　　　　　　　贈与、売却、相続、他</t>
    <rPh sb="7" eb="9">
      <t>ゾウヨ</t>
    </rPh>
    <rPh sb="10" eb="12">
      <t>バイキャク</t>
    </rPh>
    <rPh sb="13" eb="15">
      <t>ソウゾク</t>
    </rPh>
    <rPh sb="16" eb="17">
      <t>タ</t>
    </rPh>
    <phoneticPr fontId="2"/>
  </si>
  <si>
    <r>
      <rPr>
        <b/>
        <sz val="10"/>
        <color theme="1"/>
        <rFont val="游ゴシック"/>
        <family val="3"/>
        <charset val="128"/>
        <scheme val="minor"/>
      </rPr>
      <t>入金合計　</t>
    </r>
    <r>
      <rPr>
        <b/>
        <sz val="9"/>
        <color theme="1"/>
        <rFont val="游ゴシック"/>
        <family val="3"/>
        <charset val="128"/>
        <scheme val="minor"/>
      </rPr>
      <t>　㋐</t>
    </r>
    <rPh sb="0" eb="2">
      <t>ニュウキン</t>
    </rPh>
    <rPh sb="2" eb="4">
      <t>ゴウケイ</t>
    </rPh>
    <phoneticPr fontId="2"/>
  </si>
  <si>
    <t>生活費</t>
    <rPh sb="0" eb="3">
      <t>セイカツヒ</t>
    </rPh>
    <phoneticPr fontId="2"/>
  </si>
  <si>
    <t>住宅費（ローン）等</t>
    <rPh sb="0" eb="2">
      <t>ジュウタク</t>
    </rPh>
    <rPh sb="2" eb="3">
      <t>ヒ</t>
    </rPh>
    <rPh sb="8" eb="9">
      <t>トウ</t>
    </rPh>
    <phoneticPr fontId="2"/>
  </si>
  <si>
    <t>教育費（長男）</t>
    <rPh sb="0" eb="2">
      <t>キョウイク</t>
    </rPh>
    <rPh sb="2" eb="3">
      <t>ヒ</t>
    </rPh>
    <rPh sb="4" eb="6">
      <t>チョウナン</t>
    </rPh>
    <phoneticPr fontId="2"/>
  </si>
  <si>
    <t>教育費（長女）</t>
    <rPh sb="0" eb="2">
      <t>キョウイク</t>
    </rPh>
    <rPh sb="2" eb="3">
      <t>ヒ</t>
    </rPh>
    <rPh sb="4" eb="5">
      <t>チョウ</t>
    </rPh>
    <rPh sb="5" eb="6">
      <t>オンナ</t>
    </rPh>
    <phoneticPr fontId="2"/>
  </si>
  <si>
    <t>家、修繕費、車、結婚</t>
    <rPh sb="0" eb="1">
      <t>イエ</t>
    </rPh>
    <rPh sb="2" eb="5">
      <t>シュウゼンヒ</t>
    </rPh>
    <rPh sb="6" eb="7">
      <t>クルマ</t>
    </rPh>
    <rPh sb="8" eb="10">
      <t>ケッコン</t>
    </rPh>
    <phoneticPr fontId="2"/>
  </si>
  <si>
    <r>
      <rPr>
        <b/>
        <sz val="9"/>
        <color theme="1"/>
        <rFont val="游ゴシック"/>
        <family val="3"/>
        <charset val="128"/>
        <scheme val="minor"/>
      </rPr>
      <t>支出合計</t>
    </r>
    <r>
      <rPr>
        <sz val="9"/>
        <color theme="1"/>
        <rFont val="游ゴシック"/>
        <family val="2"/>
        <charset val="128"/>
        <scheme val="minor"/>
      </rPr>
      <t>　　</t>
    </r>
    <r>
      <rPr>
        <b/>
        <sz val="9"/>
        <color theme="1"/>
        <rFont val="游ゴシック"/>
        <family val="3"/>
        <charset val="128"/>
        <scheme val="minor"/>
      </rPr>
      <t>　㋑</t>
    </r>
    <rPh sb="0" eb="2">
      <t>シシュツ</t>
    </rPh>
    <rPh sb="2" eb="4">
      <t>ゴウケイ</t>
    </rPh>
    <phoneticPr fontId="2"/>
  </si>
  <si>
    <r>
      <rPr>
        <b/>
        <sz val="10"/>
        <color theme="1"/>
        <rFont val="游ゴシック"/>
        <family val="3"/>
        <charset val="128"/>
        <scheme val="minor"/>
      </rPr>
      <t>年間収支</t>
    </r>
    <r>
      <rPr>
        <sz val="9"/>
        <color theme="1"/>
        <rFont val="游ゴシック"/>
        <family val="2"/>
        <charset val="128"/>
        <scheme val="minor"/>
      </rPr>
      <t>　</t>
    </r>
    <r>
      <rPr>
        <b/>
        <sz val="10"/>
        <color theme="1"/>
        <rFont val="游ゴシック"/>
        <family val="3"/>
        <charset val="128"/>
        <scheme val="minor"/>
      </rPr>
      <t>㋐-㋑</t>
    </r>
    <rPh sb="0" eb="2">
      <t>ネンカン</t>
    </rPh>
    <rPh sb="2" eb="4">
      <t>シュウシ</t>
    </rPh>
    <phoneticPr fontId="2"/>
  </si>
  <si>
    <t>貯金残高</t>
    <rPh sb="0" eb="2">
      <t>チョキン</t>
    </rPh>
    <rPh sb="2" eb="4">
      <t>ザンダカ</t>
    </rPh>
    <phoneticPr fontId="2"/>
  </si>
  <si>
    <t>借入金残高</t>
    <rPh sb="0" eb="2">
      <t>カリイレ</t>
    </rPh>
    <rPh sb="2" eb="3">
      <t>キン</t>
    </rPh>
    <rPh sb="3" eb="5">
      <t>ザンダカ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</si>
</sst>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8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9"/>
      <color rgb="FFFF0000"/>
      <name val="游ゴシック"/>
      <family val="2"/>
      <charset val="128"/>
      <scheme val="minor"/>
    </font>
    <font>
      <b/>
      <sz val="9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  <font>
      <b/>
      <sz val="9"/>
      <color rgb="FFFF0000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/>
      <bottom style="hair">
        <color auto="1"/>
      </bottom>
      <diagonal/>
    </border>
    <border>
      <left style="dotted">
        <color auto="1"/>
      </left>
      <right style="dotted">
        <color auto="1"/>
      </right>
      <top/>
      <bottom style="hair">
        <color auto="1"/>
      </bottom>
      <diagonal/>
    </border>
    <border>
      <left style="dotted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medium">
        <color indexed="64"/>
      </bottom>
      <diagonal/>
    </border>
    <border>
      <left style="dotted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double">
        <color indexed="64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double">
        <color indexed="64"/>
      </bottom>
      <diagonal/>
    </border>
    <border>
      <left style="dotted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8" fillId="0" borderId="7" xfId="0" applyFont="1" applyFill="1" applyBorder="1">
      <alignment vertical="center"/>
    </xf>
    <xf numFmtId="0" fontId="8" fillId="0" borderId="8" xfId="0" applyFont="1" applyFill="1" applyBorder="1">
      <alignment vertical="center"/>
    </xf>
    <xf numFmtId="0" fontId="8" fillId="0" borderId="9" xfId="0" applyFont="1" applyFill="1" applyBorder="1">
      <alignment vertical="center"/>
    </xf>
    <xf numFmtId="0" fontId="9" fillId="0" borderId="10" xfId="0" applyFont="1" applyFill="1" applyBorder="1" applyAlignment="1">
      <alignment horizontal="center" vertical="center"/>
    </xf>
    <xf numFmtId="0" fontId="8" fillId="0" borderId="11" xfId="0" applyFont="1" applyFill="1" applyBorder="1">
      <alignment vertical="center"/>
    </xf>
    <xf numFmtId="0" fontId="8" fillId="0" borderId="12" xfId="0" applyFont="1" applyFill="1" applyBorder="1">
      <alignment vertical="center"/>
    </xf>
    <xf numFmtId="0" fontId="10" fillId="0" borderId="12" xfId="0" applyFont="1" applyFill="1" applyBorder="1">
      <alignment vertical="center"/>
    </xf>
    <xf numFmtId="0" fontId="10" fillId="0" borderId="13" xfId="0" applyFont="1" applyFill="1" applyBorder="1">
      <alignment vertical="center"/>
    </xf>
    <xf numFmtId="0" fontId="0" fillId="0" borderId="10" xfId="0" applyFill="1" applyBorder="1" applyAlignment="1">
      <alignment horizontal="center" vertical="center"/>
    </xf>
    <xf numFmtId="0" fontId="8" fillId="0" borderId="13" xfId="0" applyFont="1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8" fillId="0" borderId="14" xfId="0" applyFont="1" applyFill="1" applyBorder="1">
      <alignment vertical="center"/>
    </xf>
    <xf numFmtId="0" fontId="8" fillId="0" borderId="15" xfId="0" applyFont="1" applyFill="1" applyBorder="1">
      <alignment vertical="center"/>
    </xf>
    <xf numFmtId="0" fontId="8" fillId="0" borderId="16" xfId="0" applyFont="1" applyFill="1" applyBorder="1">
      <alignment vertical="center"/>
    </xf>
    <xf numFmtId="0" fontId="7" fillId="0" borderId="17" xfId="0" applyFont="1" applyFill="1" applyBorder="1">
      <alignment vertical="center"/>
    </xf>
    <xf numFmtId="0" fontId="10" fillId="0" borderId="8" xfId="0" applyFont="1" applyFill="1" applyBorder="1">
      <alignment vertical="center"/>
    </xf>
    <xf numFmtId="0" fontId="12" fillId="0" borderId="8" xfId="0" applyFont="1" applyFill="1" applyBorder="1">
      <alignment vertical="center"/>
    </xf>
    <xf numFmtId="0" fontId="7" fillId="0" borderId="10" xfId="0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right" vertical="center"/>
    </xf>
    <xf numFmtId="0" fontId="12" fillId="0" borderId="12" xfId="0" applyFont="1" applyFill="1" applyBorder="1">
      <alignment vertical="center"/>
    </xf>
    <xf numFmtId="0" fontId="11" fillId="0" borderId="18" xfId="0" applyFont="1" applyFill="1" applyBorder="1">
      <alignment vertical="center"/>
    </xf>
    <xf numFmtId="0" fontId="8" fillId="0" borderId="19" xfId="0" applyFont="1" applyFill="1" applyBorder="1">
      <alignment vertical="center"/>
    </xf>
    <xf numFmtId="0" fontId="8" fillId="0" borderId="20" xfId="0" applyFont="1" applyFill="1" applyBorder="1">
      <alignment vertical="center"/>
    </xf>
    <xf numFmtId="0" fontId="8" fillId="0" borderId="21" xfId="0" applyFont="1" applyFill="1" applyBorder="1">
      <alignment vertical="center"/>
    </xf>
    <xf numFmtId="0" fontId="8" fillId="0" borderId="17" xfId="0" applyFont="1" applyFill="1" applyBorder="1">
      <alignment vertical="center"/>
    </xf>
    <xf numFmtId="0" fontId="8" fillId="0" borderId="10" xfId="0" applyFont="1" applyFill="1" applyBorder="1">
      <alignment vertical="center"/>
    </xf>
    <xf numFmtId="0" fontId="7" fillId="0" borderId="10" xfId="0" applyFont="1" applyFill="1" applyBorder="1">
      <alignment vertical="center"/>
    </xf>
    <xf numFmtId="0" fontId="7" fillId="0" borderId="18" xfId="0" applyFont="1" applyFill="1" applyBorder="1">
      <alignment vertical="center"/>
    </xf>
    <xf numFmtId="0" fontId="7" fillId="0" borderId="17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8" fillId="0" borderId="22" xfId="0" applyFont="1" applyFill="1" applyBorder="1">
      <alignment vertical="center"/>
    </xf>
    <xf numFmtId="0" fontId="8" fillId="0" borderId="23" xfId="0" applyFont="1" applyFill="1" applyBorder="1">
      <alignment vertical="center"/>
    </xf>
    <xf numFmtId="0" fontId="8" fillId="0" borderId="24" xfId="0" applyFont="1" applyFill="1" applyBorder="1">
      <alignment vertical="center"/>
    </xf>
    <xf numFmtId="0" fontId="1" fillId="0" borderId="0" xfId="0" applyFont="1" applyFill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-340413</xdr:colOff>
      <xdr:row>21</xdr:row>
      <xdr:rowOff>0</xdr:rowOff>
    </xdr:from>
    <xdr:to>
      <xdr:col>0</xdr:col>
      <xdr:colOff>-340413</xdr:colOff>
      <xdr:row>22</xdr:row>
      <xdr:rowOff>80550</xdr:rowOff>
    </xdr:to>
    <xdr:cxnSp macro="">
      <xdr:nvCxnSpPr>
        <xdr:cNvPr id="2" name="直線矢印コネクタ 1">
          <a:extLst>
            <a:ext uri="{FF2B5EF4-FFF2-40B4-BE49-F238E27FC236}">
              <a16:creationId xmlns:a16="http://schemas.microsoft.com/office/drawing/2014/main" id="{E3AA4D63-D92F-4C09-BBE9-D9065D8B7BBF}"/>
            </a:ext>
          </a:extLst>
        </xdr:cNvPr>
        <xdr:cNvCxnSpPr/>
      </xdr:nvCxnSpPr>
      <xdr:spPr>
        <a:xfrm flipV="1">
          <a:off x="-340413" y="3981450"/>
          <a:ext cx="0" cy="2520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-8829466</xdr:colOff>
      <xdr:row>21</xdr:row>
      <xdr:rowOff>0</xdr:rowOff>
    </xdr:from>
    <xdr:to>
      <xdr:col>0</xdr:col>
      <xdr:colOff>-8829466</xdr:colOff>
      <xdr:row>22</xdr:row>
      <xdr:rowOff>80550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4AC936EF-42FE-4A9A-8ED0-035A8D469E3E}"/>
            </a:ext>
          </a:extLst>
        </xdr:cNvPr>
        <xdr:cNvCxnSpPr/>
      </xdr:nvCxnSpPr>
      <xdr:spPr>
        <a:xfrm flipV="1">
          <a:off x="-8829466" y="3981450"/>
          <a:ext cx="0" cy="2520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248284</xdr:colOff>
      <xdr:row>15</xdr:row>
      <xdr:rowOff>152400</xdr:rowOff>
    </xdr:from>
    <xdr:to>
      <xdr:col>70</xdr:col>
      <xdr:colOff>66674</xdr:colOff>
      <xdr:row>19</xdr:row>
      <xdr:rowOff>93465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93115C71-C0E6-4D4D-9BA4-0E5B4E26FA6D}"/>
            </a:ext>
          </a:extLst>
        </xdr:cNvPr>
        <xdr:cNvGrpSpPr/>
      </xdr:nvGrpSpPr>
      <xdr:grpSpPr>
        <a:xfrm flipH="1">
          <a:off x="17078959" y="3124200"/>
          <a:ext cx="561340" cy="703065"/>
          <a:chOff x="7005788" y="4297177"/>
          <a:chExt cx="653188" cy="351935"/>
        </a:xfrm>
      </xdr:grpSpPr>
      <xdr:sp macro="" textlink="">
        <xdr:nvSpPr>
          <xdr:cNvPr id="5" name="U ターン矢印 4">
            <a:extLst>
              <a:ext uri="{FF2B5EF4-FFF2-40B4-BE49-F238E27FC236}">
                <a16:creationId xmlns:a16="http://schemas.microsoft.com/office/drawing/2014/main" id="{D99EBFD9-E4F1-4A48-A7B0-89415C68EE7C}"/>
              </a:ext>
            </a:extLst>
          </xdr:cNvPr>
          <xdr:cNvSpPr/>
        </xdr:nvSpPr>
        <xdr:spPr>
          <a:xfrm rot="5400000">
            <a:off x="7389026" y="4379161"/>
            <a:ext cx="288000" cy="251901"/>
          </a:xfrm>
          <a:prstGeom prst="uturnArrow">
            <a:avLst>
              <a:gd name="adj1" fmla="val 1128"/>
              <a:gd name="adj2" fmla="val 8181"/>
              <a:gd name="adj3" fmla="val 17405"/>
              <a:gd name="adj4" fmla="val 43750"/>
              <a:gd name="adj5" fmla="val 79340"/>
            </a:avLst>
          </a:prstGeom>
          <a:ln w="12700"/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6" name="テキスト ボックス 5">
            <a:extLst>
              <a:ext uri="{FF2B5EF4-FFF2-40B4-BE49-F238E27FC236}">
                <a16:creationId xmlns:a16="http://schemas.microsoft.com/office/drawing/2014/main" id="{8DDDC977-F0BA-4CE3-B77D-238029FBF388}"/>
              </a:ext>
            </a:extLst>
          </xdr:cNvPr>
          <xdr:cNvSpPr txBox="1"/>
        </xdr:nvSpPr>
        <xdr:spPr>
          <a:xfrm>
            <a:off x="7005788" y="4297177"/>
            <a:ext cx="449423" cy="1463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spAutoFit/>
          </a:bodyPr>
          <a:lstStyle/>
          <a:p>
            <a:r>
              <a:rPr kumimoji="1" lang="ja-JP" altLang="en-US" sz="1200" b="1"/>
              <a:t>⑭</a:t>
            </a:r>
          </a:p>
        </xdr:txBody>
      </xdr:sp>
    </xdr:grpSp>
    <xdr:clientData/>
  </xdr:twoCellAnchor>
  <xdr:twoCellAnchor editAs="oneCell">
    <xdr:from>
      <xdr:col>49</xdr:col>
      <xdr:colOff>95250</xdr:colOff>
      <xdr:row>0</xdr:row>
      <xdr:rowOff>238124</xdr:rowOff>
    </xdr:from>
    <xdr:to>
      <xdr:col>67</xdr:col>
      <xdr:colOff>255401</xdr:colOff>
      <xdr:row>22</xdr:row>
      <xdr:rowOff>9525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4D168909-0D53-4538-82B3-1C328516B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82975" y="238124"/>
          <a:ext cx="531626" cy="41243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793FE-7E06-4BA4-937E-5335E854611F}">
  <dimension ref="A1:BR21"/>
  <sheetViews>
    <sheetView tabSelected="1" zoomScaleNormal="100" zoomScaleSheetLayoutView="85" workbookViewId="0">
      <selection activeCell="AG1" sqref="AG1"/>
    </sheetView>
  </sheetViews>
  <sheetFormatPr defaultRowHeight="18.75" x14ac:dyDescent="0.4"/>
  <cols>
    <col min="1" max="1" width="16.75" style="2" customWidth="1"/>
    <col min="2" max="6" width="4.125" style="2" hidden="1" customWidth="1"/>
    <col min="7" max="7" width="5" style="2" customWidth="1"/>
    <col min="8" max="13" width="4.5" style="2" bestFit="1" customWidth="1"/>
    <col min="14" max="48" width="4.5" style="2" customWidth="1"/>
    <col min="49" max="50" width="4.875" style="2" customWidth="1"/>
    <col min="51" max="67" width="4.875" style="2" hidden="1" customWidth="1"/>
    <col min="68" max="70" width="4.875" style="2" customWidth="1"/>
    <col min="71" max="71" width="4.5" style="2" customWidth="1"/>
    <col min="72" max="16384" width="9" style="2"/>
  </cols>
  <sheetData>
    <row r="1" spans="1:70" s="1" customFormat="1" ht="19.5" x14ac:dyDescent="0.4">
      <c r="A1" s="42" t="s">
        <v>0</v>
      </c>
      <c r="G1" s="1" t="s">
        <v>1</v>
      </c>
      <c r="K1" s="1" t="s">
        <v>2</v>
      </c>
      <c r="O1" s="1" t="s">
        <v>3</v>
      </c>
      <c r="S1" s="1" t="s">
        <v>4</v>
      </c>
      <c r="U1" s="1" t="s">
        <v>5</v>
      </c>
      <c r="W1" s="1" t="s">
        <v>6</v>
      </c>
      <c r="Z1" s="1" t="s">
        <v>7</v>
      </c>
      <c r="AA1" s="1" t="s">
        <v>8</v>
      </c>
      <c r="AE1" s="1" t="s">
        <v>9</v>
      </c>
      <c r="AI1" s="1" t="s">
        <v>10</v>
      </c>
      <c r="AJ1" s="1" t="s">
        <v>11</v>
      </c>
      <c r="AP1" s="1" t="s">
        <v>12</v>
      </c>
      <c r="AT1" s="1" t="s">
        <v>13</v>
      </c>
      <c r="BP1" s="2"/>
    </row>
    <row r="2" spans="1:70" s="1" customFormat="1" ht="19.5" x14ac:dyDescent="0.4">
      <c r="A2" s="43"/>
      <c r="G2" s="1" t="s">
        <v>14</v>
      </c>
      <c r="K2" s="1" t="s">
        <v>14</v>
      </c>
      <c r="O2" s="1" t="s">
        <v>14</v>
      </c>
      <c r="S2" s="1" t="s">
        <v>14</v>
      </c>
      <c r="U2" s="1" t="s">
        <v>14</v>
      </c>
      <c r="W2" s="1" t="s">
        <v>14</v>
      </c>
      <c r="Z2" s="1" t="s">
        <v>14</v>
      </c>
      <c r="AA2" s="1" t="s">
        <v>14</v>
      </c>
      <c r="AE2" s="1" t="s">
        <v>14</v>
      </c>
      <c r="AI2" s="1" t="s">
        <v>14</v>
      </c>
      <c r="AJ2" s="1" t="s">
        <v>14</v>
      </c>
      <c r="AP2" s="1" t="s">
        <v>14</v>
      </c>
      <c r="AT2" s="1" t="s">
        <v>14</v>
      </c>
      <c r="BP2" s="44" t="s">
        <v>15</v>
      </c>
      <c r="BQ2" s="45"/>
      <c r="BR2" s="45"/>
    </row>
    <row r="3" spans="1:70" ht="15" customHeight="1" thickBot="1" x14ac:dyDescent="0.45">
      <c r="A3" s="3" t="s">
        <v>16</v>
      </c>
      <c r="B3" s="4">
        <v>2013</v>
      </c>
      <c r="C3" s="5">
        <v>2014</v>
      </c>
      <c r="D3" s="5">
        <v>2015</v>
      </c>
      <c r="E3" s="5">
        <v>2016</v>
      </c>
      <c r="F3" s="5">
        <v>2017</v>
      </c>
      <c r="G3" s="6">
        <v>28</v>
      </c>
      <c r="H3" s="6">
        <v>29</v>
      </c>
      <c r="I3" s="6">
        <v>30</v>
      </c>
      <c r="J3" s="6">
        <v>31</v>
      </c>
      <c r="K3" s="6">
        <v>32</v>
      </c>
      <c r="L3" s="6">
        <v>33</v>
      </c>
      <c r="M3" s="6">
        <v>34</v>
      </c>
      <c r="N3" s="6">
        <v>35</v>
      </c>
      <c r="O3" s="6">
        <v>36</v>
      </c>
      <c r="P3" s="6">
        <v>37</v>
      </c>
      <c r="Q3" s="6">
        <v>38</v>
      </c>
      <c r="R3" s="6">
        <v>39</v>
      </c>
      <c r="S3" s="6">
        <v>40</v>
      </c>
      <c r="T3" s="6">
        <v>41</v>
      </c>
      <c r="U3" s="6">
        <v>42</v>
      </c>
      <c r="V3" s="6">
        <v>43</v>
      </c>
      <c r="W3" s="6">
        <v>44</v>
      </c>
      <c r="X3" s="6">
        <v>45</v>
      </c>
      <c r="Y3" s="6">
        <v>46</v>
      </c>
      <c r="Z3" s="6">
        <v>47</v>
      </c>
      <c r="AA3" s="6">
        <v>48</v>
      </c>
      <c r="AB3" s="6">
        <v>49</v>
      </c>
      <c r="AC3" s="6">
        <v>50</v>
      </c>
      <c r="AD3" s="6">
        <v>51</v>
      </c>
      <c r="AE3" s="6">
        <v>52</v>
      </c>
      <c r="AF3" s="6">
        <v>53</v>
      </c>
      <c r="AG3" s="6">
        <v>54</v>
      </c>
      <c r="AH3" s="6">
        <v>55</v>
      </c>
      <c r="AI3" s="6">
        <v>56</v>
      </c>
      <c r="AJ3" s="6">
        <v>57</v>
      </c>
      <c r="AK3" s="6">
        <v>58</v>
      </c>
      <c r="AL3" s="6">
        <v>59</v>
      </c>
      <c r="AM3" s="6">
        <v>60</v>
      </c>
      <c r="AN3" s="6">
        <v>61</v>
      </c>
      <c r="AO3" s="6">
        <v>62</v>
      </c>
      <c r="AP3" s="6">
        <v>63</v>
      </c>
      <c r="AQ3" s="6">
        <v>64</v>
      </c>
      <c r="AR3" s="6">
        <v>65</v>
      </c>
      <c r="AS3" s="6">
        <v>66</v>
      </c>
      <c r="AT3" s="6">
        <v>67</v>
      </c>
      <c r="AU3" s="6">
        <v>68</v>
      </c>
      <c r="AV3" s="6">
        <v>69</v>
      </c>
      <c r="AW3" s="6">
        <v>70</v>
      </c>
      <c r="AX3" s="6">
        <v>71</v>
      </c>
      <c r="AY3" s="6">
        <v>72</v>
      </c>
      <c r="AZ3" s="6">
        <v>73</v>
      </c>
      <c r="BA3" s="6">
        <v>74</v>
      </c>
      <c r="BB3" s="6">
        <v>75</v>
      </c>
      <c r="BC3" s="6">
        <v>76</v>
      </c>
      <c r="BD3" s="6">
        <v>77</v>
      </c>
      <c r="BE3" s="6">
        <v>78</v>
      </c>
      <c r="BF3" s="6">
        <v>79</v>
      </c>
      <c r="BG3" s="6">
        <v>80</v>
      </c>
      <c r="BH3" s="6">
        <v>81</v>
      </c>
      <c r="BI3" s="6">
        <v>82</v>
      </c>
      <c r="BJ3" s="6">
        <v>83</v>
      </c>
      <c r="BK3" s="6">
        <v>84</v>
      </c>
      <c r="BL3" s="6">
        <v>85</v>
      </c>
      <c r="BM3" s="6">
        <v>86</v>
      </c>
      <c r="BN3" s="6">
        <v>87</v>
      </c>
      <c r="BO3" s="6">
        <v>88</v>
      </c>
      <c r="BP3" s="6">
        <v>89</v>
      </c>
      <c r="BQ3" s="6">
        <v>90</v>
      </c>
      <c r="BR3" s="7">
        <v>91</v>
      </c>
    </row>
    <row r="4" spans="1:70" ht="15" customHeight="1" x14ac:dyDescent="0.4">
      <c r="A4" s="8" t="s">
        <v>17</v>
      </c>
      <c r="B4" s="9">
        <v>36</v>
      </c>
      <c r="C4" s="10">
        <v>37</v>
      </c>
      <c r="D4" s="10">
        <v>38</v>
      </c>
      <c r="E4" s="10">
        <v>39</v>
      </c>
      <c r="F4" s="10">
        <v>40</v>
      </c>
      <c r="G4" s="10">
        <v>41</v>
      </c>
      <c r="H4" s="10">
        <v>42</v>
      </c>
      <c r="I4" s="10">
        <v>43</v>
      </c>
      <c r="J4" s="10">
        <v>44</v>
      </c>
      <c r="K4" s="10">
        <v>45</v>
      </c>
      <c r="L4" s="10">
        <v>46</v>
      </c>
      <c r="M4" s="10">
        <v>47</v>
      </c>
      <c r="N4" s="10">
        <v>48</v>
      </c>
      <c r="O4" s="10">
        <v>49</v>
      </c>
      <c r="P4" s="10">
        <v>50</v>
      </c>
      <c r="Q4" s="10">
        <v>51</v>
      </c>
      <c r="R4" s="10">
        <v>52</v>
      </c>
      <c r="S4" s="10">
        <v>53</v>
      </c>
      <c r="T4" s="10">
        <v>54</v>
      </c>
      <c r="U4" s="10">
        <v>55</v>
      </c>
      <c r="V4" s="10">
        <v>56</v>
      </c>
      <c r="W4" s="10">
        <v>57</v>
      </c>
      <c r="X4" s="10">
        <v>58</v>
      </c>
      <c r="Y4" s="10">
        <v>59</v>
      </c>
      <c r="Z4" s="10">
        <v>60</v>
      </c>
      <c r="AA4" s="10">
        <v>61</v>
      </c>
      <c r="AB4" s="10">
        <v>62</v>
      </c>
      <c r="AC4" s="10">
        <v>63</v>
      </c>
      <c r="AD4" s="10">
        <v>64</v>
      </c>
      <c r="AE4" s="10">
        <v>65</v>
      </c>
      <c r="AF4" s="10">
        <v>66</v>
      </c>
      <c r="AG4" s="10">
        <v>67</v>
      </c>
      <c r="AH4" s="10">
        <v>68</v>
      </c>
      <c r="AI4" s="10">
        <v>69</v>
      </c>
      <c r="AJ4" s="10">
        <v>70</v>
      </c>
      <c r="AK4" s="10">
        <v>71</v>
      </c>
      <c r="AL4" s="10">
        <v>72</v>
      </c>
      <c r="AM4" s="10">
        <v>73</v>
      </c>
      <c r="AN4" s="10">
        <v>74</v>
      </c>
      <c r="AO4" s="10">
        <v>75</v>
      </c>
      <c r="AP4" s="10">
        <v>76</v>
      </c>
      <c r="AQ4" s="10">
        <v>77</v>
      </c>
      <c r="AR4" s="10">
        <v>78</v>
      </c>
      <c r="AS4" s="10">
        <v>79</v>
      </c>
      <c r="AT4" s="10">
        <v>80</v>
      </c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1"/>
    </row>
    <row r="5" spans="1:70" ht="15" customHeight="1" x14ac:dyDescent="0.4">
      <c r="A5" s="12" t="s">
        <v>18</v>
      </c>
      <c r="B5" s="13">
        <v>32</v>
      </c>
      <c r="C5" s="14">
        <v>33</v>
      </c>
      <c r="D5" s="14">
        <v>34</v>
      </c>
      <c r="E5" s="14">
        <v>35</v>
      </c>
      <c r="F5" s="14">
        <v>36</v>
      </c>
      <c r="G5" s="15">
        <v>37</v>
      </c>
      <c r="H5" s="15">
        <v>38</v>
      </c>
      <c r="I5" s="15">
        <v>39</v>
      </c>
      <c r="J5" s="15">
        <v>40</v>
      </c>
      <c r="K5" s="15">
        <v>41</v>
      </c>
      <c r="L5" s="15">
        <v>42</v>
      </c>
      <c r="M5" s="15">
        <v>43</v>
      </c>
      <c r="N5" s="15">
        <v>44</v>
      </c>
      <c r="O5" s="15">
        <v>45</v>
      </c>
      <c r="P5" s="15">
        <v>46</v>
      </c>
      <c r="Q5" s="15">
        <v>47</v>
      </c>
      <c r="R5" s="15">
        <v>48</v>
      </c>
      <c r="S5" s="15">
        <v>49</v>
      </c>
      <c r="T5" s="15">
        <v>50</v>
      </c>
      <c r="U5" s="15">
        <v>51</v>
      </c>
      <c r="V5" s="15">
        <v>52</v>
      </c>
      <c r="W5" s="15">
        <v>53</v>
      </c>
      <c r="X5" s="15">
        <v>54</v>
      </c>
      <c r="Y5" s="15">
        <v>55</v>
      </c>
      <c r="Z5" s="15">
        <v>56</v>
      </c>
      <c r="AA5" s="15">
        <v>57</v>
      </c>
      <c r="AB5" s="15">
        <v>58</v>
      </c>
      <c r="AC5" s="15">
        <v>59</v>
      </c>
      <c r="AD5" s="15">
        <v>60</v>
      </c>
      <c r="AE5" s="15">
        <v>61</v>
      </c>
      <c r="AF5" s="15">
        <v>62</v>
      </c>
      <c r="AG5" s="15">
        <v>63</v>
      </c>
      <c r="AH5" s="15">
        <v>64</v>
      </c>
      <c r="AI5" s="15">
        <v>65</v>
      </c>
      <c r="AJ5" s="15">
        <v>66</v>
      </c>
      <c r="AK5" s="15">
        <v>67</v>
      </c>
      <c r="AL5" s="15">
        <v>68</v>
      </c>
      <c r="AM5" s="15">
        <v>69</v>
      </c>
      <c r="AN5" s="15">
        <v>70</v>
      </c>
      <c r="AO5" s="15">
        <v>71</v>
      </c>
      <c r="AP5" s="15">
        <v>72</v>
      </c>
      <c r="AQ5" s="15">
        <v>73</v>
      </c>
      <c r="AR5" s="15">
        <v>74</v>
      </c>
      <c r="AS5" s="15">
        <v>75</v>
      </c>
      <c r="AT5" s="15">
        <v>76</v>
      </c>
      <c r="AU5" s="15">
        <v>77</v>
      </c>
      <c r="AV5" s="15">
        <v>78</v>
      </c>
      <c r="AW5" s="15">
        <v>79</v>
      </c>
      <c r="AX5" s="15">
        <v>80</v>
      </c>
      <c r="AY5" s="15">
        <v>81</v>
      </c>
      <c r="AZ5" s="15">
        <v>82</v>
      </c>
      <c r="BA5" s="15">
        <v>83</v>
      </c>
      <c r="BB5" s="15">
        <v>84</v>
      </c>
      <c r="BC5" s="15">
        <v>85</v>
      </c>
      <c r="BD5" s="15">
        <v>86</v>
      </c>
      <c r="BE5" s="15">
        <v>87</v>
      </c>
      <c r="BF5" s="15">
        <v>88</v>
      </c>
      <c r="BG5" s="15">
        <v>89</v>
      </c>
      <c r="BH5" s="15">
        <v>90</v>
      </c>
      <c r="BI5" s="15">
        <v>91</v>
      </c>
      <c r="BJ5" s="15">
        <v>92</v>
      </c>
      <c r="BK5" s="15">
        <v>93</v>
      </c>
      <c r="BL5" s="15">
        <v>94</v>
      </c>
      <c r="BM5" s="15">
        <v>95</v>
      </c>
      <c r="BN5" s="15">
        <v>96</v>
      </c>
      <c r="BO5" s="15">
        <v>97</v>
      </c>
      <c r="BP5" s="15">
        <v>98</v>
      </c>
      <c r="BQ5" s="15">
        <v>99</v>
      </c>
      <c r="BR5" s="16">
        <v>100</v>
      </c>
    </row>
    <row r="6" spans="1:70" ht="15" customHeight="1" x14ac:dyDescent="0.4">
      <c r="A6" s="17" t="s">
        <v>19</v>
      </c>
      <c r="B6" s="13">
        <v>4</v>
      </c>
      <c r="C6" s="14">
        <v>5</v>
      </c>
      <c r="D6" s="14">
        <v>6</v>
      </c>
      <c r="E6" s="14">
        <v>7</v>
      </c>
      <c r="F6" s="14">
        <v>8</v>
      </c>
      <c r="G6" s="14">
        <v>9</v>
      </c>
      <c r="H6" s="14">
        <v>10</v>
      </c>
      <c r="I6" s="14">
        <v>11</v>
      </c>
      <c r="J6" s="14">
        <v>12</v>
      </c>
      <c r="K6" s="14">
        <v>13</v>
      </c>
      <c r="L6" s="14">
        <v>14</v>
      </c>
      <c r="M6" s="14">
        <v>15</v>
      </c>
      <c r="N6" s="14">
        <v>16</v>
      </c>
      <c r="O6" s="14">
        <v>17</v>
      </c>
      <c r="P6" s="14">
        <v>18</v>
      </c>
      <c r="Q6" s="14">
        <v>19</v>
      </c>
      <c r="R6" s="14">
        <v>20</v>
      </c>
      <c r="S6" s="14">
        <v>21</v>
      </c>
      <c r="T6" s="14">
        <v>22</v>
      </c>
      <c r="U6" s="14">
        <v>23</v>
      </c>
      <c r="V6" s="14">
        <v>24</v>
      </c>
      <c r="W6" s="14">
        <v>25</v>
      </c>
      <c r="X6" s="14">
        <v>26</v>
      </c>
      <c r="Y6" s="14">
        <v>27</v>
      </c>
      <c r="Z6" s="14">
        <v>28</v>
      </c>
      <c r="AA6" s="14">
        <v>29</v>
      </c>
      <c r="AB6" s="14">
        <v>30</v>
      </c>
      <c r="AC6" s="14">
        <v>31</v>
      </c>
      <c r="AD6" s="14">
        <v>32</v>
      </c>
      <c r="AE6" s="14">
        <v>33</v>
      </c>
      <c r="AF6" s="14">
        <v>34</v>
      </c>
      <c r="AG6" s="14">
        <v>35</v>
      </c>
      <c r="AH6" s="14">
        <v>36</v>
      </c>
      <c r="AI6" s="14">
        <v>37</v>
      </c>
      <c r="AJ6" s="14">
        <v>38</v>
      </c>
      <c r="AK6" s="14">
        <v>39</v>
      </c>
      <c r="AL6" s="14">
        <v>40</v>
      </c>
      <c r="AM6" s="14">
        <v>41</v>
      </c>
      <c r="AN6" s="14">
        <v>42</v>
      </c>
      <c r="AO6" s="14">
        <v>43</v>
      </c>
      <c r="AP6" s="14">
        <v>44</v>
      </c>
      <c r="AQ6" s="14">
        <v>45</v>
      </c>
      <c r="AR6" s="14">
        <v>46</v>
      </c>
      <c r="AS6" s="14">
        <v>47</v>
      </c>
      <c r="AT6" s="14">
        <v>48</v>
      </c>
      <c r="AU6" s="14">
        <v>49</v>
      </c>
      <c r="AV6" s="14">
        <v>50</v>
      </c>
      <c r="AW6" s="14">
        <v>51</v>
      </c>
      <c r="AX6" s="14">
        <v>52</v>
      </c>
      <c r="AY6" s="14">
        <v>53</v>
      </c>
      <c r="AZ6" s="14">
        <v>54</v>
      </c>
      <c r="BA6" s="14">
        <v>55</v>
      </c>
      <c r="BB6" s="14">
        <v>56</v>
      </c>
      <c r="BC6" s="14">
        <v>57</v>
      </c>
      <c r="BD6" s="14">
        <v>58</v>
      </c>
      <c r="BE6" s="14">
        <v>59</v>
      </c>
      <c r="BF6" s="14">
        <v>60</v>
      </c>
      <c r="BG6" s="14">
        <v>61</v>
      </c>
      <c r="BH6" s="14">
        <v>62</v>
      </c>
      <c r="BI6" s="14">
        <v>63</v>
      </c>
      <c r="BJ6" s="14">
        <v>64</v>
      </c>
      <c r="BK6" s="14">
        <v>65</v>
      </c>
      <c r="BL6" s="14">
        <v>66</v>
      </c>
      <c r="BM6" s="14">
        <v>67</v>
      </c>
      <c r="BN6" s="14">
        <v>68</v>
      </c>
      <c r="BO6" s="14">
        <v>69</v>
      </c>
      <c r="BP6" s="14">
        <v>70</v>
      </c>
      <c r="BQ6" s="14">
        <v>71</v>
      </c>
      <c r="BR6" s="18">
        <v>72</v>
      </c>
    </row>
    <row r="7" spans="1:70" ht="15" customHeight="1" thickBot="1" x14ac:dyDescent="0.45">
      <c r="A7" s="19" t="s">
        <v>20</v>
      </c>
      <c r="B7" s="20">
        <v>3</v>
      </c>
      <c r="C7" s="21">
        <v>4</v>
      </c>
      <c r="D7" s="21">
        <v>5</v>
      </c>
      <c r="E7" s="21">
        <v>6</v>
      </c>
      <c r="F7" s="21">
        <v>7</v>
      </c>
      <c r="G7" s="21">
        <v>8</v>
      </c>
      <c r="H7" s="21">
        <v>9</v>
      </c>
      <c r="I7" s="21">
        <v>10</v>
      </c>
      <c r="J7" s="21">
        <v>11</v>
      </c>
      <c r="K7" s="21">
        <v>12</v>
      </c>
      <c r="L7" s="21">
        <v>13</v>
      </c>
      <c r="M7" s="21">
        <v>14</v>
      </c>
      <c r="N7" s="21">
        <v>15</v>
      </c>
      <c r="O7" s="21">
        <v>16</v>
      </c>
      <c r="P7" s="21">
        <v>17</v>
      </c>
      <c r="Q7" s="21">
        <v>18</v>
      </c>
      <c r="R7" s="21">
        <v>19</v>
      </c>
      <c r="S7" s="21">
        <v>20</v>
      </c>
      <c r="T7" s="21">
        <v>21</v>
      </c>
      <c r="U7" s="21">
        <v>22</v>
      </c>
      <c r="V7" s="21">
        <v>23</v>
      </c>
      <c r="W7" s="21">
        <v>24</v>
      </c>
      <c r="X7" s="21">
        <v>25</v>
      </c>
      <c r="Y7" s="21">
        <v>26</v>
      </c>
      <c r="Z7" s="21">
        <v>27</v>
      </c>
      <c r="AA7" s="21">
        <v>28</v>
      </c>
      <c r="AB7" s="21">
        <v>29</v>
      </c>
      <c r="AC7" s="21">
        <v>30</v>
      </c>
      <c r="AD7" s="21">
        <v>31</v>
      </c>
      <c r="AE7" s="21">
        <v>32</v>
      </c>
      <c r="AF7" s="21">
        <v>33</v>
      </c>
      <c r="AG7" s="21">
        <v>34</v>
      </c>
      <c r="AH7" s="21">
        <v>35</v>
      </c>
      <c r="AI7" s="21">
        <v>36</v>
      </c>
      <c r="AJ7" s="21">
        <v>37</v>
      </c>
      <c r="AK7" s="21">
        <v>38</v>
      </c>
      <c r="AL7" s="21">
        <v>39</v>
      </c>
      <c r="AM7" s="21">
        <v>40</v>
      </c>
      <c r="AN7" s="21">
        <v>41</v>
      </c>
      <c r="AO7" s="21">
        <v>42</v>
      </c>
      <c r="AP7" s="21">
        <v>43</v>
      </c>
      <c r="AQ7" s="21">
        <v>44</v>
      </c>
      <c r="AR7" s="21">
        <v>45</v>
      </c>
      <c r="AS7" s="21">
        <v>46</v>
      </c>
      <c r="AT7" s="21">
        <v>47</v>
      </c>
      <c r="AU7" s="21">
        <v>48</v>
      </c>
      <c r="AV7" s="21">
        <v>49</v>
      </c>
      <c r="AW7" s="21">
        <v>50</v>
      </c>
      <c r="AX7" s="21">
        <v>51</v>
      </c>
      <c r="AY7" s="21">
        <v>52</v>
      </c>
      <c r="AZ7" s="21">
        <v>53</v>
      </c>
      <c r="BA7" s="21">
        <v>54</v>
      </c>
      <c r="BB7" s="21">
        <v>55</v>
      </c>
      <c r="BC7" s="21">
        <v>56</v>
      </c>
      <c r="BD7" s="21">
        <v>57</v>
      </c>
      <c r="BE7" s="21">
        <v>58</v>
      </c>
      <c r="BF7" s="21">
        <v>59</v>
      </c>
      <c r="BG7" s="21">
        <v>60</v>
      </c>
      <c r="BH7" s="21">
        <v>61</v>
      </c>
      <c r="BI7" s="21">
        <v>62</v>
      </c>
      <c r="BJ7" s="21">
        <v>63</v>
      </c>
      <c r="BK7" s="21">
        <v>64</v>
      </c>
      <c r="BL7" s="21">
        <v>65</v>
      </c>
      <c r="BM7" s="21">
        <v>66</v>
      </c>
      <c r="BN7" s="21">
        <v>67</v>
      </c>
      <c r="BO7" s="21">
        <v>68</v>
      </c>
      <c r="BP7" s="21">
        <v>69</v>
      </c>
      <c r="BQ7" s="21">
        <v>70</v>
      </c>
      <c r="BR7" s="22">
        <v>71</v>
      </c>
    </row>
    <row r="8" spans="1:70" ht="15" customHeight="1" x14ac:dyDescent="0.4">
      <c r="A8" s="23" t="s">
        <v>21</v>
      </c>
      <c r="B8" s="9">
        <v>400</v>
      </c>
      <c r="C8" s="10">
        <v>410</v>
      </c>
      <c r="D8" s="10">
        <v>420</v>
      </c>
      <c r="E8" s="10">
        <v>430</v>
      </c>
      <c r="F8" s="10">
        <v>440</v>
      </c>
      <c r="G8" s="10">
        <v>400</v>
      </c>
      <c r="H8" s="10">
        <v>400</v>
      </c>
      <c r="I8" s="10">
        <v>400</v>
      </c>
      <c r="J8" s="10">
        <v>400</v>
      </c>
      <c r="K8" s="24">
        <v>600</v>
      </c>
      <c r="L8" s="10">
        <v>600</v>
      </c>
      <c r="M8" s="10">
        <v>600</v>
      </c>
      <c r="N8" s="10">
        <v>600</v>
      </c>
      <c r="O8" s="25">
        <v>600</v>
      </c>
      <c r="P8" s="10">
        <v>600</v>
      </c>
      <c r="Q8" s="10">
        <v>600</v>
      </c>
      <c r="R8" s="10">
        <v>600</v>
      </c>
      <c r="S8" s="10">
        <v>600</v>
      </c>
      <c r="T8" s="10">
        <v>600</v>
      </c>
      <c r="U8" s="10">
        <v>600</v>
      </c>
      <c r="V8" s="10">
        <v>600</v>
      </c>
      <c r="W8" s="10">
        <v>600</v>
      </c>
      <c r="X8" s="10">
        <v>600</v>
      </c>
      <c r="Y8" s="10">
        <v>500</v>
      </c>
      <c r="Z8" s="10">
        <v>500</v>
      </c>
      <c r="AA8" s="10">
        <v>500</v>
      </c>
      <c r="AB8" s="10">
        <v>400</v>
      </c>
      <c r="AC8" s="10">
        <v>400</v>
      </c>
      <c r="AD8" s="10">
        <v>400</v>
      </c>
      <c r="AE8" s="10">
        <v>400</v>
      </c>
      <c r="AF8" s="10">
        <v>300</v>
      </c>
      <c r="AG8" s="10">
        <v>300</v>
      </c>
      <c r="AH8" s="10">
        <v>300</v>
      </c>
      <c r="AI8" s="10">
        <v>300</v>
      </c>
      <c r="AJ8" s="10">
        <v>200</v>
      </c>
      <c r="AK8" s="10">
        <v>60</v>
      </c>
      <c r="AL8" s="10">
        <v>60</v>
      </c>
      <c r="AM8" s="10">
        <v>60</v>
      </c>
      <c r="AN8" s="10">
        <v>60</v>
      </c>
      <c r="AO8" s="10">
        <v>60</v>
      </c>
      <c r="AP8" s="10">
        <v>60</v>
      </c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1"/>
    </row>
    <row r="9" spans="1:70" ht="15" customHeight="1" x14ac:dyDescent="0.4">
      <c r="A9" s="26" t="s">
        <v>22</v>
      </c>
      <c r="B9" s="13"/>
      <c r="C9" s="14"/>
      <c r="D9" s="14"/>
      <c r="E9" s="14"/>
      <c r="F9" s="14"/>
      <c r="G9" s="14">
        <v>2000</v>
      </c>
      <c r="H9" s="14"/>
      <c r="I9" s="14"/>
      <c r="J9" s="14"/>
      <c r="K9" s="14"/>
      <c r="L9" s="14"/>
      <c r="M9" s="14"/>
      <c r="N9" s="14"/>
      <c r="O9" s="14">
        <v>2033</v>
      </c>
      <c r="P9" s="14"/>
      <c r="Q9" s="14"/>
      <c r="R9" s="14"/>
      <c r="S9" s="14"/>
      <c r="T9" s="14"/>
      <c r="U9" s="14"/>
      <c r="V9" s="14"/>
      <c r="W9" s="14">
        <v>1200</v>
      </c>
      <c r="X9" s="14"/>
      <c r="Y9" s="14"/>
      <c r="Z9" s="14"/>
      <c r="AA9" s="14"/>
      <c r="AB9" s="14"/>
      <c r="AC9" s="14"/>
      <c r="AD9" s="14"/>
      <c r="AE9" s="14">
        <v>78</v>
      </c>
      <c r="AF9" s="14">
        <v>78</v>
      </c>
      <c r="AG9" s="14">
        <v>78</v>
      </c>
      <c r="AH9" s="14">
        <v>78</v>
      </c>
      <c r="AI9" s="14">
        <v>78</v>
      </c>
      <c r="AJ9" s="14">
        <v>78</v>
      </c>
      <c r="AK9" s="14">
        <v>78</v>
      </c>
      <c r="AL9" s="14">
        <v>78</v>
      </c>
      <c r="AM9" s="14">
        <v>78</v>
      </c>
      <c r="AN9" s="14">
        <v>78</v>
      </c>
      <c r="AO9" s="14">
        <v>78</v>
      </c>
      <c r="AP9" s="14">
        <v>78</v>
      </c>
      <c r="AQ9" s="14">
        <v>78</v>
      </c>
      <c r="AR9" s="14">
        <v>78</v>
      </c>
      <c r="AS9" s="14">
        <v>78</v>
      </c>
      <c r="AT9" s="14">
        <v>78</v>
      </c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8"/>
    </row>
    <row r="10" spans="1:70" ht="15" customHeight="1" x14ac:dyDescent="0.4">
      <c r="A10" s="23" t="s">
        <v>23</v>
      </c>
      <c r="B10" s="9"/>
      <c r="C10" s="10"/>
      <c r="D10" s="10"/>
      <c r="E10" s="10">
        <v>60</v>
      </c>
      <c r="F10" s="10">
        <v>80</v>
      </c>
      <c r="G10" s="10">
        <v>102</v>
      </c>
      <c r="H10" s="10">
        <v>102</v>
      </c>
      <c r="I10" s="10">
        <v>102</v>
      </c>
      <c r="J10" s="10">
        <v>102</v>
      </c>
      <c r="K10" s="10">
        <v>102</v>
      </c>
      <c r="L10" s="10">
        <v>102</v>
      </c>
      <c r="M10" s="10">
        <v>102</v>
      </c>
      <c r="N10" s="10">
        <v>102</v>
      </c>
      <c r="O10" s="10">
        <v>102</v>
      </c>
      <c r="P10" s="10">
        <v>102</v>
      </c>
      <c r="Q10" s="10">
        <v>102</v>
      </c>
      <c r="R10" s="10">
        <v>102</v>
      </c>
      <c r="S10" s="10">
        <v>102</v>
      </c>
      <c r="T10" s="10">
        <v>102</v>
      </c>
      <c r="U10" s="10">
        <v>102</v>
      </c>
      <c r="V10" s="10">
        <v>102</v>
      </c>
      <c r="W10" s="10">
        <v>102</v>
      </c>
      <c r="X10" s="10">
        <v>102</v>
      </c>
      <c r="Y10" s="10">
        <v>102</v>
      </c>
      <c r="Z10" s="10">
        <v>102</v>
      </c>
      <c r="AA10" s="10"/>
      <c r="AB10" s="10"/>
      <c r="AC10" s="10"/>
      <c r="AD10" s="10"/>
      <c r="AE10" s="10"/>
      <c r="AF10" s="10"/>
      <c r="AG10" s="10"/>
      <c r="AH10" s="10"/>
      <c r="AI10" s="15">
        <v>84</v>
      </c>
      <c r="AJ10" s="14">
        <v>84</v>
      </c>
      <c r="AK10" s="14">
        <v>84</v>
      </c>
      <c r="AL10" s="14">
        <v>84</v>
      </c>
      <c r="AM10" s="14">
        <v>84</v>
      </c>
      <c r="AN10" s="14">
        <v>84</v>
      </c>
      <c r="AO10" s="14">
        <v>84</v>
      </c>
      <c r="AP10" s="14">
        <v>84</v>
      </c>
      <c r="AQ10" s="14">
        <v>84</v>
      </c>
      <c r="AR10" s="14">
        <v>84</v>
      </c>
      <c r="AS10" s="14">
        <v>84</v>
      </c>
      <c r="AT10" s="14">
        <v>84</v>
      </c>
      <c r="AU10" s="14">
        <v>84</v>
      </c>
      <c r="AV10" s="14">
        <v>84</v>
      </c>
      <c r="AW10" s="14">
        <v>84</v>
      </c>
      <c r="AX10" s="14">
        <v>84</v>
      </c>
      <c r="AY10" s="14">
        <v>84</v>
      </c>
      <c r="AZ10" s="14">
        <v>84</v>
      </c>
      <c r="BA10" s="14">
        <v>84</v>
      </c>
      <c r="BB10" s="14">
        <v>84</v>
      </c>
      <c r="BC10" s="14">
        <v>84</v>
      </c>
      <c r="BD10" s="14">
        <v>84</v>
      </c>
      <c r="BE10" s="14">
        <v>84</v>
      </c>
      <c r="BF10" s="14">
        <v>84</v>
      </c>
      <c r="BG10" s="14">
        <v>84</v>
      </c>
      <c r="BH10" s="14">
        <v>84</v>
      </c>
      <c r="BI10" s="14">
        <v>84</v>
      </c>
      <c r="BJ10" s="14">
        <v>84</v>
      </c>
      <c r="BK10" s="14">
        <v>84</v>
      </c>
      <c r="BL10" s="14">
        <v>84</v>
      </c>
      <c r="BM10" s="14">
        <v>84</v>
      </c>
      <c r="BN10" s="14">
        <v>84</v>
      </c>
      <c r="BO10" s="14">
        <v>84</v>
      </c>
      <c r="BP10" s="14">
        <v>84</v>
      </c>
      <c r="BQ10" s="14">
        <v>84</v>
      </c>
      <c r="BR10" s="18">
        <v>84</v>
      </c>
    </row>
    <row r="11" spans="1:70" ht="15" customHeight="1" x14ac:dyDescent="0.4">
      <c r="A11" s="27" t="s">
        <v>24</v>
      </c>
      <c r="B11" s="13"/>
      <c r="C11" s="14"/>
      <c r="D11" s="14"/>
      <c r="E11" s="14"/>
      <c r="F11" s="14"/>
      <c r="G11" s="15">
        <v>700</v>
      </c>
      <c r="H11" s="14"/>
      <c r="I11" s="14"/>
      <c r="J11" s="14"/>
      <c r="K11" s="14"/>
      <c r="L11" s="14"/>
      <c r="M11" s="14"/>
      <c r="N11" s="14"/>
      <c r="O11" s="14">
        <v>967</v>
      </c>
      <c r="P11" s="14"/>
      <c r="Q11" s="14"/>
      <c r="R11" s="14"/>
      <c r="S11" s="14"/>
      <c r="T11" s="14"/>
      <c r="U11" s="15">
        <v>60</v>
      </c>
      <c r="V11" s="14">
        <v>60</v>
      </c>
      <c r="W11" s="28">
        <v>60</v>
      </c>
      <c r="X11" s="14">
        <v>60</v>
      </c>
      <c r="Y11" s="14">
        <v>60</v>
      </c>
      <c r="Z11" s="14">
        <v>60</v>
      </c>
      <c r="AA11" s="14">
        <v>60</v>
      </c>
      <c r="AB11" s="14">
        <v>60</v>
      </c>
      <c r="AC11" s="14">
        <v>60</v>
      </c>
      <c r="AD11" s="14">
        <v>60</v>
      </c>
      <c r="AE11" s="14"/>
      <c r="AF11" s="14"/>
      <c r="AG11" s="14"/>
      <c r="AH11" s="14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4"/>
      <c r="AT11" s="14">
        <v>1000</v>
      </c>
      <c r="AU11" s="14"/>
      <c r="AV11" s="14"/>
      <c r="AW11" s="10"/>
      <c r="AX11" s="10"/>
      <c r="AY11" s="10"/>
      <c r="AZ11" s="10"/>
      <c r="BA11" s="10"/>
      <c r="BB11" s="14"/>
      <c r="BC11" s="14"/>
      <c r="BD11" s="14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4"/>
      <c r="BR11" s="11"/>
    </row>
    <row r="12" spans="1:70" ht="15" customHeight="1" thickBot="1" x14ac:dyDescent="0.45">
      <c r="A12" s="29" t="s">
        <v>25</v>
      </c>
      <c r="B12" s="30">
        <f t="shared" ref="B12:BM12" si="0">SUM(B8:B11)</f>
        <v>400</v>
      </c>
      <c r="C12" s="31">
        <f t="shared" si="0"/>
        <v>410</v>
      </c>
      <c r="D12" s="31">
        <f t="shared" si="0"/>
        <v>420</v>
      </c>
      <c r="E12" s="31">
        <f t="shared" si="0"/>
        <v>490</v>
      </c>
      <c r="F12" s="31">
        <f t="shared" si="0"/>
        <v>520</v>
      </c>
      <c r="G12" s="31">
        <f t="shared" si="0"/>
        <v>3202</v>
      </c>
      <c r="H12" s="31">
        <f t="shared" si="0"/>
        <v>502</v>
      </c>
      <c r="I12" s="31">
        <f t="shared" si="0"/>
        <v>502</v>
      </c>
      <c r="J12" s="31">
        <f t="shared" si="0"/>
        <v>502</v>
      </c>
      <c r="K12" s="31">
        <f t="shared" si="0"/>
        <v>702</v>
      </c>
      <c r="L12" s="31">
        <f t="shared" si="0"/>
        <v>702</v>
      </c>
      <c r="M12" s="31">
        <f t="shared" si="0"/>
        <v>702</v>
      </c>
      <c r="N12" s="31">
        <f t="shared" si="0"/>
        <v>702</v>
      </c>
      <c r="O12" s="31">
        <f t="shared" si="0"/>
        <v>3702</v>
      </c>
      <c r="P12" s="31">
        <f t="shared" si="0"/>
        <v>702</v>
      </c>
      <c r="Q12" s="31">
        <f t="shared" si="0"/>
        <v>702</v>
      </c>
      <c r="R12" s="31">
        <f t="shared" si="0"/>
        <v>702</v>
      </c>
      <c r="S12" s="31">
        <f t="shared" si="0"/>
        <v>702</v>
      </c>
      <c r="T12" s="31">
        <f t="shared" si="0"/>
        <v>702</v>
      </c>
      <c r="U12" s="31">
        <f t="shared" si="0"/>
        <v>762</v>
      </c>
      <c r="V12" s="31">
        <f t="shared" si="0"/>
        <v>762</v>
      </c>
      <c r="W12" s="31">
        <f t="shared" si="0"/>
        <v>1962</v>
      </c>
      <c r="X12" s="31">
        <f t="shared" si="0"/>
        <v>762</v>
      </c>
      <c r="Y12" s="31">
        <f t="shared" si="0"/>
        <v>662</v>
      </c>
      <c r="Z12" s="31">
        <f t="shared" si="0"/>
        <v>662</v>
      </c>
      <c r="AA12" s="31">
        <f t="shared" si="0"/>
        <v>560</v>
      </c>
      <c r="AB12" s="31">
        <f t="shared" si="0"/>
        <v>460</v>
      </c>
      <c r="AC12" s="31">
        <f t="shared" si="0"/>
        <v>460</v>
      </c>
      <c r="AD12" s="31">
        <f t="shared" si="0"/>
        <v>460</v>
      </c>
      <c r="AE12" s="31">
        <f t="shared" si="0"/>
        <v>478</v>
      </c>
      <c r="AF12" s="31">
        <f t="shared" si="0"/>
        <v>378</v>
      </c>
      <c r="AG12" s="31">
        <f t="shared" si="0"/>
        <v>378</v>
      </c>
      <c r="AH12" s="31">
        <f t="shared" si="0"/>
        <v>378</v>
      </c>
      <c r="AI12" s="31">
        <f t="shared" si="0"/>
        <v>462</v>
      </c>
      <c r="AJ12" s="31">
        <f t="shared" si="0"/>
        <v>362</v>
      </c>
      <c r="AK12" s="31">
        <f t="shared" si="0"/>
        <v>222</v>
      </c>
      <c r="AL12" s="31">
        <f t="shared" si="0"/>
        <v>222</v>
      </c>
      <c r="AM12" s="31">
        <f t="shared" si="0"/>
        <v>222</v>
      </c>
      <c r="AN12" s="31">
        <f t="shared" si="0"/>
        <v>222</v>
      </c>
      <c r="AO12" s="31">
        <f t="shared" si="0"/>
        <v>222</v>
      </c>
      <c r="AP12" s="31">
        <f t="shared" si="0"/>
        <v>222</v>
      </c>
      <c r="AQ12" s="31">
        <f t="shared" si="0"/>
        <v>162</v>
      </c>
      <c r="AR12" s="31">
        <f t="shared" si="0"/>
        <v>162</v>
      </c>
      <c r="AS12" s="31">
        <f t="shared" si="0"/>
        <v>162</v>
      </c>
      <c r="AT12" s="31">
        <f t="shared" si="0"/>
        <v>1162</v>
      </c>
      <c r="AU12" s="31">
        <f t="shared" si="0"/>
        <v>84</v>
      </c>
      <c r="AV12" s="31">
        <f t="shared" si="0"/>
        <v>84</v>
      </c>
      <c r="AW12" s="31">
        <f t="shared" si="0"/>
        <v>84</v>
      </c>
      <c r="AX12" s="31">
        <f t="shared" si="0"/>
        <v>84</v>
      </c>
      <c r="AY12" s="31">
        <f t="shared" si="0"/>
        <v>84</v>
      </c>
      <c r="AZ12" s="31">
        <f t="shared" si="0"/>
        <v>84</v>
      </c>
      <c r="BA12" s="31">
        <f t="shared" si="0"/>
        <v>84</v>
      </c>
      <c r="BB12" s="31">
        <f t="shared" si="0"/>
        <v>84</v>
      </c>
      <c r="BC12" s="31">
        <f t="shared" si="0"/>
        <v>84</v>
      </c>
      <c r="BD12" s="31">
        <f t="shared" si="0"/>
        <v>84</v>
      </c>
      <c r="BE12" s="31">
        <f t="shared" si="0"/>
        <v>84</v>
      </c>
      <c r="BF12" s="31">
        <f t="shared" si="0"/>
        <v>84</v>
      </c>
      <c r="BG12" s="31">
        <f t="shared" si="0"/>
        <v>84</v>
      </c>
      <c r="BH12" s="31">
        <f t="shared" si="0"/>
        <v>84</v>
      </c>
      <c r="BI12" s="31">
        <f t="shared" si="0"/>
        <v>84</v>
      </c>
      <c r="BJ12" s="31">
        <f t="shared" si="0"/>
        <v>84</v>
      </c>
      <c r="BK12" s="31">
        <f t="shared" si="0"/>
        <v>84</v>
      </c>
      <c r="BL12" s="31">
        <f t="shared" si="0"/>
        <v>84</v>
      </c>
      <c r="BM12" s="31">
        <f t="shared" si="0"/>
        <v>84</v>
      </c>
      <c r="BN12" s="31">
        <f t="shared" ref="BN12:BR12" si="1">SUM(BN8:BN11)</f>
        <v>84</v>
      </c>
      <c r="BO12" s="31">
        <f t="shared" si="1"/>
        <v>84</v>
      </c>
      <c r="BP12" s="31">
        <f t="shared" si="1"/>
        <v>84</v>
      </c>
      <c r="BQ12" s="31">
        <f t="shared" si="1"/>
        <v>84</v>
      </c>
      <c r="BR12" s="32">
        <f t="shared" si="1"/>
        <v>84</v>
      </c>
    </row>
    <row r="13" spans="1:70" ht="15" customHeight="1" thickTop="1" x14ac:dyDescent="0.4">
      <c r="A13" s="33" t="s">
        <v>26</v>
      </c>
      <c r="B13" s="13">
        <v>300</v>
      </c>
      <c r="C13" s="14">
        <v>300</v>
      </c>
      <c r="D13" s="14">
        <v>300</v>
      </c>
      <c r="E13" s="14">
        <v>310</v>
      </c>
      <c r="F13" s="14">
        <v>320</v>
      </c>
      <c r="G13" s="14">
        <v>300</v>
      </c>
      <c r="H13" s="14">
        <v>300</v>
      </c>
      <c r="I13" s="14">
        <v>300</v>
      </c>
      <c r="J13" s="14">
        <v>300</v>
      </c>
      <c r="K13" s="14">
        <v>300</v>
      </c>
      <c r="L13" s="14">
        <v>300</v>
      </c>
      <c r="M13" s="14">
        <v>300</v>
      </c>
      <c r="N13" s="14">
        <v>300</v>
      </c>
      <c r="O13" s="14">
        <v>300</v>
      </c>
      <c r="P13" s="14">
        <v>400</v>
      </c>
      <c r="Q13" s="14">
        <v>400</v>
      </c>
      <c r="R13" s="14">
        <v>400</v>
      </c>
      <c r="S13" s="14">
        <v>400</v>
      </c>
      <c r="T13" s="14">
        <v>400</v>
      </c>
      <c r="U13" s="14">
        <v>400</v>
      </c>
      <c r="V13" s="14">
        <v>400</v>
      </c>
      <c r="W13" s="14">
        <v>400</v>
      </c>
      <c r="X13" s="14">
        <v>400</v>
      </c>
      <c r="Y13" s="14">
        <v>400</v>
      </c>
      <c r="Z13" s="14">
        <v>400</v>
      </c>
      <c r="AA13" s="14">
        <v>400</v>
      </c>
      <c r="AB13" s="14">
        <v>400</v>
      </c>
      <c r="AC13" s="14">
        <v>400</v>
      </c>
      <c r="AD13" s="14">
        <v>330</v>
      </c>
      <c r="AE13" s="14">
        <v>330</v>
      </c>
      <c r="AF13" s="14">
        <v>330</v>
      </c>
      <c r="AG13" s="14">
        <v>330</v>
      </c>
      <c r="AH13" s="14">
        <v>330</v>
      </c>
      <c r="AI13" s="14">
        <v>330</v>
      </c>
      <c r="AJ13" s="14">
        <v>330</v>
      </c>
      <c r="AK13" s="14">
        <v>330</v>
      </c>
      <c r="AL13" s="14">
        <v>330</v>
      </c>
      <c r="AM13" s="14">
        <v>330</v>
      </c>
      <c r="AN13" s="14">
        <v>330</v>
      </c>
      <c r="AO13" s="14">
        <v>330</v>
      </c>
      <c r="AP13" s="14">
        <v>330</v>
      </c>
      <c r="AQ13" s="14">
        <v>330</v>
      </c>
      <c r="AR13" s="14">
        <v>330</v>
      </c>
      <c r="AS13" s="14">
        <v>330</v>
      </c>
      <c r="AT13" s="14">
        <v>330</v>
      </c>
      <c r="AU13" s="14">
        <v>187</v>
      </c>
      <c r="AV13" s="14">
        <v>187</v>
      </c>
      <c r="AW13" s="14">
        <v>187</v>
      </c>
      <c r="AX13" s="14">
        <v>187</v>
      </c>
      <c r="AY13" s="14">
        <v>187</v>
      </c>
      <c r="AZ13" s="14">
        <v>187</v>
      </c>
      <c r="BA13" s="14">
        <v>187</v>
      </c>
      <c r="BB13" s="14">
        <v>187</v>
      </c>
      <c r="BC13" s="14">
        <v>187</v>
      </c>
      <c r="BD13" s="14">
        <v>187</v>
      </c>
      <c r="BE13" s="14">
        <v>187</v>
      </c>
      <c r="BF13" s="14">
        <v>187</v>
      </c>
      <c r="BG13" s="14">
        <v>187</v>
      </c>
      <c r="BH13" s="14">
        <v>187</v>
      </c>
      <c r="BI13" s="14">
        <v>187</v>
      </c>
      <c r="BJ13" s="14">
        <v>187</v>
      </c>
      <c r="BK13" s="14">
        <v>228</v>
      </c>
      <c r="BL13" s="14">
        <v>228</v>
      </c>
      <c r="BM13" s="14">
        <v>228</v>
      </c>
      <c r="BN13" s="14">
        <v>228</v>
      </c>
      <c r="BO13" s="14">
        <v>228</v>
      </c>
      <c r="BP13" s="14">
        <v>228</v>
      </c>
      <c r="BQ13" s="14">
        <v>228</v>
      </c>
      <c r="BR13" s="18">
        <v>228</v>
      </c>
    </row>
    <row r="14" spans="1:70" ht="15" customHeight="1" x14ac:dyDescent="0.4">
      <c r="A14" s="34" t="s">
        <v>27</v>
      </c>
      <c r="B14" s="13">
        <v>120</v>
      </c>
      <c r="C14" s="14">
        <v>120</v>
      </c>
      <c r="D14" s="14">
        <v>120</v>
      </c>
      <c r="E14" s="14">
        <v>120</v>
      </c>
      <c r="F14" s="14">
        <v>120</v>
      </c>
      <c r="G14" s="14">
        <v>140</v>
      </c>
      <c r="H14" s="14">
        <v>140</v>
      </c>
      <c r="I14" s="14">
        <v>140</v>
      </c>
      <c r="J14" s="14">
        <v>140</v>
      </c>
      <c r="K14" s="14">
        <v>140</v>
      </c>
      <c r="L14" s="14">
        <v>140</v>
      </c>
      <c r="M14" s="14">
        <v>140</v>
      </c>
      <c r="N14" s="14">
        <v>140</v>
      </c>
      <c r="O14" s="14">
        <v>140</v>
      </c>
      <c r="P14" s="14">
        <v>140</v>
      </c>
      <c r="Q14" s="14">
        <v>140</v>
      </c>
      <c r="R14" s="14">
        <v>140</v>
      </c>
      <c r="S14" s="14">
        <v>140</v>
      </c>
      <c r="T14" s="14">
        <v>140</v>
      </c>
      <c r="U14" s="14">
        <v>140</v>
      </c>
      <c r="V14" s="14">
        <v>140</v>
      </c>
      <c r="W14" s="14">
        <v>140</v>
      </c>
      <c r="X14" s="14">
        <v>140</v>
      </c>
      <c r="Y14" s="14">
        <v>140</v>
      </c>
      <c r="Z14" s="14">
        <v>140</v>
      </c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8"/>
    </row>
    <row r="15" spans="1:70" ht="15" customHeight="1" x14ac:dyDescent="0.4">
      <c r="A15" s="35" t="s">
        <v>28</v>
      </c>
      <c r="B15" s="13"/>
      <c r="C15" s="14"/>
      <c r="D15" s="14">
        <v>30</v>
      </c>
      <c r="E15" s="14">
        <v>30</v>
      </c>
      <c r="F15" s="14">
        <v>30</v>
      </c>
      <c r="G15" s="14">
        <v>30</v>
      </c>
      <c r="H15" s="14">
        <v>30</v>
      </c>
      <c r="I15" s="14">
        <v>30</v>
      </c>
      <c r="J15" s="14">
        <v>50</v>
      </c>
      <c r="K15" s="14">
        <v>40</v>
      </c>
      <c r="L15" s="14">
        <v>40</v>
      </c>
      <c r="M15" s="14">
        <v>60</v>
      </c>
      <c r="N15" s="14">
        <v>45</v>
      </c>
      <c r="O15" s="14">
        <v>45</v>
      </c>
      <c r="P15" s="14">
        <v>150</v>
      </c>
      <c r="Q15" s="14">
        <v>120</v>
      </c>
      <c r="R15" s="14">
        <v>120</v>
      </c>
      <c r="S15" s="14">
        <v>120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8"/>
    </row>
    <row r="16" spans="1:70" ht="15" customHeight="1" x14ac:dyDescent="0.4">
      <c r="A16" s="34" t="s">
        <v>29</v>
      </c>
      <c r="B16" s="13"/>
      <c r="C16" s="14"/>
      <c r="D16" s="14"/>
      <c r="E16" s="14">
        <v>30</v>
      </c>
      <c r="F16" s="14">
        <v>30</v>
      </c>
      <c r="G16" s="14">
        <v>30</v>
      </c>
      <c r="H16" s="14">
        <v>30</v>
      </c>
      <c r="I16" s="14">
        <v>30</v>
      </c>
      <c r="J16" s="14">
        <v>30</v>
      </c>
      <c r="K16" s="14">
        <v>180</v>
      </c>
      <c r="L16" s="14">
        <v>100</v>
      </c>
      <c r="M16" s="14">
        <v>100</v>
      </c>
      <c r="N16" s="14">
        <v>120</v>
      </c>
      <c r="O16" s="14">
        <v>100</v>
      </c>
      <c r="P16" s="14">
        <v>100</v>
      </c>
      <c r="Q16" s="14">
        <v>150</v>
      </c>
      <c r="R16" s="14">
        <v>120</v>
      </c>
      <c r="S16" s="14">
        <v>120</v>
      </c>
      <c r="T16" s="14">
        <v>120</v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8"/>
    </row>
    <row r="17" spans="1:70" ht="15" customHeight="1" x14ac:dyDescent="0.4">
      <c r="A17" s="33" t="s">
        <v>30</v>
      </c>
      <c r="B17" s="13"/>
      <c r="C17" s="14"/>
      <c r="D17" s="14"/>
      <c r="E17" s="14"/>
      <c r="F17" s="14"/>
      <c r="G17" s="15">
        <v>3100</v>
      </c>
      <c r="H17" s="14"/>
      <c r="I17" s="14"/>
      <c r="J17" s="14"/>
      <c r="K17" s="14"/>
      <c r="L17" s="14"/>
      <c r="M17" s="14"/>
      <c r="N17" s="14">
        <v>180</v>
      </c>
      <c r="O17" s="15">
        <v>3600</v>
      </c>
      <c r="P17" s="14"/>
      <c r="Q17" s="14"/>
      <c r="R17" s="14"/>
      <c r="S17" s="14"/>
      <c r="T17" s="14"/>
      <c r="U17" s="14">
        <v>180</v>
      </c>
      <c r="V17" s="14"/>
      <c r="W17" s="14">
        <v>1200</v>
      </c>
      <c r="X17" s="14"/>
      <c r="Y17" s="14">
        <v>210</v>
      </c>
      <c r="Z17" s="14"/>
      <c r="AA17" s="14"/>
      <c r="AB17" s="14">
        <v>130</v>
      </c>
      <c r="AC17" s="14">
        <v>130</v>
      </c>
      <c r="AD17" s="14">
        <v>180</v>
      </c>
      <c r="AE17" s="14"/>
      <c r="AF17" s="14"/>
      <c r="AG17" s="14"/>
      <c r="AH17" s="14">
        <v>210</v>
      </c>
      <c r="AI17" s="14"/>
      <c r="AJ17" s="14"/>
      <c r="AK17" s="14">
        <v>180</v>
      </c>
      <c r="AL17" s="14"/>
      <c r="AM17" s="14"/>
      <c r="AN17" s="14"/>
      <c r="AO17" s="14"/>
      <c r="AP17" s="14"/>
      <c r="AQ17" s="14">
        <v>210</v>
      </c>
      <c r="AR17" s="14"/>
      <c r="AS17" s="14"/>
      <c r="AT17" s="15"/>
      <c r="AU17" s="14"/>
      <c r="AV17" s="14"/>
      <c r="AW17" s="14"/>
      <c r="AX17" s="14">
        <v>110</v>
      </c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>
        <v>36</v>
      </c>
      <c r="BN17" s="14">
        <v>36</v>
      </c>
      <c r="BO17" s="14">
        <v>36</v>
      </c>
      <c r="BP17" s="14">
        <v>36</v>
      </c>
      <c r="BQ17" s="14"/>
      <c r="BR17" s="18"/>
    </row>
    <row r="18" spans="1:70" ht="15" customHeight="1" thickBot="1" x14ac:dyDescent="0.45">
      <c r="A18" s="36" t="s">
        <v>31</v>
      </c>
      <c r="B18" s="30">
        <f t="shared" ref="B18:BM18" si="2">SUM(B13:B17)</f>
        <v>420</v>
      </c>
      <c r="C18" s="31">
        <f t="shared" si="2"/>
        <v>420</v>
      </c>
      <c r="D18" s="31">
        <f t="shared" si="2"/>
        <v>450</v>
      </c>
      <c r="E18" s="31">
        <f t="shared" si="2"/>
        <v>490</v>
      </c>
      <c r="F18" s="31">
        <f t="shared" si="2"/>
        <v>500</v>
      </c>
      <c r="G18" s="31">
        <f t="shared" si="2"/>
        <v>3600</v>
      </c>
      <c r="H18" s="31">
        <f t="shared" si="2"/>
        <v>500</v>
      </c>
      <c r="I18" s="31">
        <f t="shared" si="2"/>
        <v>500</v>
      </c>
      <c r="J18" s="31">
        <f t="shared" si="2"/>
        <v>520</v>
      </c>
      <c r="K18" s="31">
        <f t="shared" si="2"/>
        <v>660</v>
      </c>
      <c r="L18" s="31">
        <f t="shared" si="2"/>
        <v>580</v>
      </c>
      <c r="M18" s="31">
        <f t="shared" si="2"/>
        <v>600</v>
      </c>
      <c r="N18" s="31">
        <f t="shared" si="2"/>
        <v>785</v>
      </c>
      <c r="O18" s="31">
        <f t="shared" si="2"/>
        <v>4185</v>
      </c>
      <c r="P18" s="31">
        <f t="shared" si="2"/>
        <v>790</v>
      </c>
      <c r="Q18" s="31">
        <f t="shared" si="2"/>
        <v>810</v>
      </c>
      <c r="R18" s="31">
        <f t="shared" si="2"/>
        <v>780</v>
      </c>
      <c r="S18" s="31">
        <f t="shared" si="2"/>
        <v>780</v>
      </c>
      <c r="T18" s="31">
        <f t="shared" si="2"/>
        <v>660</v>
      </c>
      <c r="U18" s="31">
        <f t="shared" si="2"/>
        <v>720</v>
      </c>
      <c r="V18" s="31">
        <f t="shared" si="2"/>
        <v>540</v>
      </c>
      <c r="W18" s="31">
        <f t="shared" si="2"/>
        <v>1740</v>
      </c>
      <c r="X18" s="31">
        <f t="shared" si="2"/>
        <v>540</v>
      </c>
      <c r="Y18" s="31">
        <f t="shared" si="2"/>
        <v>750</v>
      </c>
      <c r="Z18" s="31">
        <f t="shared" si="2"/>
        <v>540</v>
      </c>
      <c r="AA18" s="31">
        <f t="shared" si="2"/>
        <v>400</v>
      </c>
      <c r="AB18" s="31">
        <f t="shared" si="2"/>
        <v>530</v>
      </c>
      <c r="AC18" s="31">
        <f t="shared" si="2"/>
        <v>530</v>
      </c>
      <c r="AD18" s="31">
        <f t="shared" si="2"/>
        <v>510</v>
      </c>
      <c r="AE18" s="31">
        <f t="shared" si="2"/>
        <v>330</v>
      </c>
      <c r="AF18" s="31">
        <f t="shared" si="2"/>
        <v>330</v>
      </c>
      <c r="AG18" s="31">
        <f t="shared" si="2"/>
        <v>330</v>
      </c>
      <c r="AH18" s="31">
        <f t="shared" si="2"/>
        <v>540</v>
      </c>
      <c r="AI18" s="31">
        <f t="shared" si="2"/>
        <v>330</v>
      </c>
      <c r="AJ18" s="31">
        <f t="shared" si="2"/>
        <v>330</v>
      </c>
      <c r="AK18" s="31">
        <f t="shared" si="2"/>
        <v>510</v>
      </c>
      <c r="AL18" s="31">
        <f t="shared" si="2"/>
        <v>330</v>
      </c>
      <c r="AM18" s="31">
        <f t="shared" si="2"/>
        <v>330</v>
      </c>
      <c r="AN18" s="31">
        <f t="shared" si="2"/>
        <v>330</v>
      </c>
      <c r="AO18" s="31">
        <f t="shared" si="2"/>
        <v>330</v>
      </c>
      <c r="AP18" s="31">
        <f t="shared" si="2"/>
        <v>330</v>
      </c>
      <c r="AQ18" s="31">
        <f t="shared" si="2"/>
        <v>540</v>
      </c>
      <c r="AR18" s="31">
        <f t="shared" si="2"/>
        <v>330</v>
      </c>
      <c r="AS18" s="31">
        <f t="shared" si="2"/>
        <v>330</v>
      </c>
      <c r="AT18" s="31">
        <f t="shared" si="2"/>
        <v>330</v>
      </c>
      <c r="AU18" s="31">
        <f t="shared" si="2"/>
        <v>187</v>
      </c>
      <c r="AV18" s="31">
        <f t="shared" si="2"/>
        <v>187</v>
      </c>
      <c r="AW18" s="31">
        <f t="shared" si="2"/>
        <v>187</v>
      </c>
      <c r="AX18" s="31">
        <f t="shared" si="2"/>
        <v>297</v>
      </c>
      <c r="AY18" s="31">
        <f t="shared" si="2"/>
        <v>187</v>
      </c>
      <c r="AZ18" s="31">
        <f t="shared" si="2"/>
        <v>187</v>
      </c>
      <c r="BA18" s="31">
        <f t="shared" si="2"/>
        <v>187</v>
      </c>
      <c r="BB18" s="31">
        <f t="shared" si="2"/>
        <v>187</v>
      </c>
      <c r="BC18" s="31">
        <f t="shared" si="2"/>
        <v>187</v>
      </c>
      <c r="BD18" s="31">
        <f t="shared" si="2"/>
        <v>187</v>
      </c>
      <c r="BE18" s="31">
        <f t="shared" si="2"/>
        <v>187</v>
      </c>
      <c r="BF18" s="31">
        <f t="shared" si="2"/>
        <v>187</v>
      </c>
      <c r="BG18" s="31">
        <f t="shared" si="2"/>
        <v>187</v>
      </c>
      <c r="BH18" s="31">
        <f t="shared" si="2"/>
        <v>187</v>
      </c>
      <c r="BI18" s="31">
        <f t="shared" si="2"/>
        <v>187</v>
      </c>
      <c r="BJ18" s="31">
        <f t="shared" si="2"/>
        <v>187</v>
      </c>
      <c r="BK18" s="31">
        <f t="shared" si="2"/>
        <v>228</v>
      </c>
      <c r="BL18" s="31">
        <f t="shared" si="2"/>
        <v>228</v>
      </c>
      <c r="BM18" s="31">
        <f t="shared" si="2"/>
        <v>264</v>
      </c>
      <c r="BN18" s="31">
        <f t="shared" ref="BN18:BR18" si="3">SUM(BN13:BN17)</f>
        <v>264</v>
      </c>
      <c r="BO18" s="31">
        <f t="shared" si="3"/>
        <v>264</v>
      </c>
      <c r="BP18" s="31">
        <f t="shared" si="3"/>
        <v>264</v>
      </c>
      <c r="BQ18" s="31">
        <f t="shared" si="3"/>
        <v>228</v>
      </c>
      <c r="BR18" s="32">
        <f t="shared" si="3"/>
        <v>228</v>
      </c>
    </row>
    <row r="19" spans="1:70" ht="15" customHeight="1" thickTop="1" x14ac:dyDescent="0.4">
      <c r="A19" s="37" t="s">
        <v>32</v>
      </c>
      <c r="B19" s="13">
        <f t="shared" ref="B19:BM19" si="4">B12-B18</f>
        <v>-20</v>
      </c>
      <c r="C19" s="14">
        <f t="shared" si="4"/>
        <v>-10</v>
      </c>
      <c r="D19" s="14">
        <f t="shared" si="4"/>
        <v>-30</v>
      </c>
      <c r="E19" s="14">
        <f t="shared" si="4"/>
        <v>0</v>
      </c>
      <c r="F19" s="14">
        <f t="shared" si="4"/>
        <v>20</v>
      </c>
      <c r="G19" s="14">
        <f t="shared" si="4"/>
        <v>-398</v>
      </c>
      <c r="H19" s="14">
        <f t="shared" si="4"/>
        <v>2</v>
      </c>
      <c r="I19" s="14">
        <f t="shared" si="4"/>
        <v>2</v>
      </c>
      <c r="J19" s="14">
        <f t="shared" si="4"/>
        <v>-18</v>
      </c>
      <c r="K19" s="14">
        <f t="shared" si="4"/>
        <v>42</v>
      </c>
      <c r="L19" s="14">
        <f t="shared" si="4"/>
        <v>122</v>
      </c>
      <c r="M19" s="14">
        <f t="shared" si="4"/>
        <v>102</v>
      </c>
      <c r="N19" s="14">
        <f t="shared" si="4"/>
        <v>-83</v>
      </c>
      <c r="O19" s="14">
        <f t="shared" si="4"/>
        <v>-483</v>
      </c>
      <c r="P19" s="14">
        <f t="shared" si="4"/>
        <v>-88</v>
      </c>
      <c r="Q19" s="14">
        <f t="shared" si="4"/>
        <v>-108</v>
      </c>
      <c r="R19" s="14">
        <f t="shared" si="4"/>
        <v>-78</v>
      </c>
      <c r="S19" s="14">
        <f t="shared" si="4"/>
        <v>-78</v>
      </c>
      <c r="T19" s="14">
        <f t="shared" si="4"/>
        <v>42</v>
      </c>
      <c r="U19" s="14">
        <f t="shared" si="4"/>
        <v>42</v>
      </c>
      <c r="V19" s="14">
        <f t="shared" si="4"/>
        <v>222</v>
      </c>
      <c r="W19" s="14">
        <f t="shared" si="4"/>
        <v>222</v>
      </c>
      <c r="X19" s="14">
        <f t="shared" si="4"/>
        <v>222</v>
      </c>
      <c r="Y19" s="14">
        <f t="shared" si="4"/>
        <v>-88</v>
      </c>
      <c r="Z19" s="14">
        <f t="shared" si="4"/>
        <v>122</v>
      </c>
      <c r="AA19" s="14">
        <f t="shared" si="4"/>
        <v>160</v>
      </c>
      <c r="AB19" s="14">
        <f t="shared" si="4"/>
        <v>-70</v>
      </c>
      <c r="AC19" s="14">
        <f t="shared" si="4"/>
        <v>-70</v>
      </c>
      <c r="AD19" s="14">
        <f t="shared" si="4"/>
        <v>-50</v>
      </c>
      <c r="AE19" s="14">
        <f t="shared" si="4"/>
        <v>148</v>
      </c>
      <c r="AF19" s="14">
        <f t="shared" si="4"/>
        <v>48</v>
      </c>
      <c r="AG19" s="14">
        <f t="shared" si="4"/>
        <v>48</v>
      </c>
      <c r="AH19" s="14">
        <f t="shared" si="4"/>
        <v>-162</v>
      </c>
      <c r="AI19" s="14">
        <f t="shared" si="4"/>
        <v>132</v>
      </c>
      <c r="AJ19" s="14">
        <f t="shared" si="4"/>
        <v>32</v>
      </c>
      <c r="AK19" s="14">
        <f t="shared" si="4"/>
        <v>-288</v>
      </c>
      <c r="AL19" s="14">
        <f t="shared" si="4"/>
        <v>-108</v>
      </c>
      <c r="AM19" s="14">
        <f t="shared" si="4"/>
        <v>-108</v>
      </c>
      <c r="AN19" s="14">
        <f t="shared" si="4"/>
        <v>-108</v>
      </c>
      <c r="AO19" s="14">
        <f t="shared" si="4"/>
        <v>-108</v>
      </c>
      <c r="AP19" s="14">
        <f t="shared" si="4"/>
        <v>-108</v>
      </c>
      <c r="AQ19" s="14">
        <f t="shared" si="4"/>
        <v>-378</v>
      </c>
      <c r="AR19" s="14">
        <f t="shared" si="4"/>
        <v>-168</v>
      </c>
      <c r="AS19" s="14">
        <f t="shared" si="4"/>
        <v>-168</v>
      </c>
      <c r="AT19" s="14">
        <f t="shared" si="4"/>
        <v>832</v>
      </c>
      <c r="AU19" s="14">
        <f t="shared" si="4"/>
        <v>-103</v>
      </c>
      <c r="AV19" s="14">
        <f t="shared" si="4"/>
        <v>-103</v>
      </c>
      <c r="AW19" s="14">
        <f t="shared" si="4"/>
        <v>-103</v>
      </c>
      <c r="AX19" s="14">
        <f t="shared" si="4"/>
        <v>-213</v>
      </c>
      <c r="AY19" s="14">
        <f t="shared" si="4"/>
        <v>-103</v>
      </c>
      <c r="AZ19" s="14">
        <f t="shared" si="4"/>
        <v>-103</v>
      </c>
      <c r="BA19" s="14">
        <f t="shared" si="4"/>
        <v>-103</v>
      </c>
      <c r="BB19" s="14">
        <f t="shared" si="4"/>
        <v>-103</v>
      </c>
      <c r="BC19" s="14">
        <f t="shared" si="4"/>
        <v>-103</v>
      </c>
      <c r="BD19" s="14">
        <f t="shared" si="4"/>
        <v>-103</v>
      </c>
      <c r="BE19" s="14">
        <f t="shared" si="4"/>
        <v>-103</v>
      </c>
      <c r="BF19" s="14">
        <f t="shared" si="4"/>
        <v>-103</v>
      </c>
      <c r="BG19" s="14">
        <f t="shared" si="4"/>
        <v>-103</v>
      </c>
      <c r="BH19" s="14">
        <f t="shared" si="4"/>
        <v>-103</v>
      </c>
      <c r="BI19" s="14">
        <f t="shared" si="4"/>
        <v>-103</v>
      </c>
      <c r="BJ19" s="14">
        <f t="shared" si="4"/>
        <v>-103</v>
      </c>
      <c r="BK19" s="14">
        <f t="shared" si="4"/>
        <v>-144</v>
      </c>
      <c r="BL19" s="14">
        <f t="shared" si="4"/>
        <v>-144</v>
      </c>
      <c r="BM19" s="14">
        <f t="shared" si="4"/>
        <v>-180</v>
      </c>
      <c r="BN19" s="14">
        <f t="shared" ref="BN19:BR19" si="5">BN12-BN18</f>
        <v>-180</v>
      </c>
      <c r="BO19" s="14">
        <f t="shared" si="5"/>
        <v>-180</v>
      </c>
      <c r="BP19" s="14">
        <f t="shared" si="5"/>
        <v>-180</v>
      </c>
      <c r="BQ19" s="14">
        <f t="shared" si="5"/>
        <v>-144</v>
      </c>
      <c r="BR19" s="18">
        <f t="shared" si="5"/>
        <v>-144</v>
      </c>
    </row>
    <row r="20" spans="1:70" ht="15" customHeight="1" x14ac:dyDescent="0.4">
      <c r="A20" s="38" t="s">
        <v>33</v>
      </c>
      <c r="B20" s="13">
        <v>800</v>
      </c>
      <c r="C20" s="14">
        <f>B20+C19</f>
        <v>790</v>
      </c>
      <c r="D20" s="14">
        <f t="shared" ref="D20:AZ20" si="6">C20+D19</f>
        <v>760</v>
      </c>
      <c r="E20" s="14">
        <f t="shared" si="6"/>
        <v>760</v>
      </c>
      <c r="F20" s="14">
        <f t="shared" si="6"/>
        <v>780</v>
      </c>
      <c r="G20" s="14">
        <v>450</v>
      </c>
      <c r="H20" s="14">
        <f t="shared" si="6"/>
        <v>452</v>
      </c>
      <c r="I20" s="14">
        <f t="shared" si="6"/>
        <v>454</v>
      </c>
      <c r="J20" s="14">
        <f t="shared" si="6"/>
        <v>436</v>
      </c>
      <c r="K20" s="14">
        <f t="shared" si="6"/>
        <v>478</v>
      </c>
      <c r="L20" s="14">
        <f t="shared" si="6"/>
        <v>600</v>
      </c>
      <c r="M20" s="14">
        <f t="shared" si="6"/>
        <v>702</v>
      </c>
      <c r="N20" s="14">
        <f t="shared" si="6"/>
        <v>619</v>
      </c>
      <c r="O20" s="14">
        <f t="shared" si="6"/>
        <v>136</v>
      </c>
      <c r="P20" s="14">
        <f t="shared" si="6"/>
        <v>48</v>
      </c>
      <c r="Q20" s="14">
        <f t="shared" si="6"/>
        <v>-60</v>
      </c>
      <c r="R20" s="14">
        <f t="shared" si="6"/>
        <v>-138</v>
      </c>
      <c r="S20" s="15">
        <f t="shared" si="6"/>
        <v>-216</v>
      </c>
      <c r="T20" s="14">
        <f t="shared" si="6"/>
        <v>-174</v>
      </c>
      <c r="U20" s="14">
        <f t="shared" si="6"/>
        <v>-132</v>
      </c>
      <c r="V20" s="14">
        <f t="shared" si="6"/>
        <v>90</v>
      </c>
      <c r="W20" s="14">
        <f t="shared" si="6"/>
        <v>312</v>
      </c>
      <c r="X20" s="14">
        <f t="shared" si="6"/>
        <v>534</v>
      </c>
      <c r="Y20" s="14">
        <f t="shared" si="6"/>
        <v>446</v>
      </c>
      <c r="Z20" s="14">
        <f t="shared" si="6"/>
        <v>568</v>
      </c>
      <c r="AA20" s="14">
        <f t="shared" si="6"/>
        <v>728</v>
      </c>
      <c r="AB20" s="14">
        <f>AA20+AB19</f>
        <v>658</v>
      </c>
      <c r="AC20" s="14">
        <f>AB20+AC19</f>
        <v>588</v>
      </c>
      <c r="AD20" s="14">
        <f t="shared" si="6"/>
        <v>538</v>
      </c>
      <c r="AE20" s="14">
        <f t="shared" si="6"/>
        <v>686</v>
      </c>
      <c r="AF20" s="14">
        <f t="shared" si="6"/>
        <v>734</v>
      </c>
      <c r="AG20" s="14">
        <f t="shared" si="6"/>
        <v>782</v>
      </c>
      <c r="AH20" s="14">
        <f t="shared" si="6"/>
        <v>620</v>
      </c>
      <c r="AI20" s="14">
        <f t="shared" si="6"/>
        <v>752</v>
      </c>
      <c r="AJ20" s="14">
        <f t="shared" si="6"/>
        <v>784</v>
      </c>
      <c r="AK20" s="14">
        <f t="shared" si="6"/>
        <v>496</v>
      </c>
      <c r="AL20" s="14">
        <f t="shared" si="6"/>
        <v>388</v>
      </c>
      <c r="AM20" s="14">
        <f t="shared" si="6"/>
        <v>280</v>
      </c>
      <c r="AN20" s="14">
        <f t="shared" si="6"/>
        <v>172</v>
      </c>
      <c r="AO20" s="14">
        <f t="shared" si="6"/>
        <v>64</v>
      </c>
      <c r="AP20" s="15">
        <f>AO20+AP19</f>
        <v>-44</v>
      </c>
      <c r="AQ20" s="14">
        <f t="shared" si="6"/>
        <v>-422</v>
      </c>
      <c r="AR20" s="14">
        <f t="shared" si="6"/>
        <v>-590</v>
      </c>
      <c r="AS20" s="14">
        <f t="shared" si="6"/>
        <v>-758</v>
      </c>
      <c r="AT20" s="14">
        <f>AS20+AT19</f>
        <v>74</v>
      </c>
      <c r="AU20" s="14">
        <f t="shared" si="6"/>
        <v>-29</v>
      </c>
      <c r="AV20" s="14">
        <f t="shared" si="6"/>
        <v>-132</v>
      </c>
      <c r="AW20" s="14">
        <f t="shared" si="6"/>
        <v>-235</v>
      </c>
      <c r="AX20" s="14">
        <f t="shared" si="6"/>
        <v>-448</v>
      </c>
      <c r="AY20" s="14">
        <f>AX20+AY19</f>
        <v>-551</v>
      </c>
      <c r="AZ20" s="14">
        <f t="shared" si="6"/>
        <v>-654</v>
      </c>
      <c r="BA20" s="14">
        <f>AZ20+BA19</f>
        <v>-757</v>
      </c>
      <c r="BB20" s="14">
        <f t="shared" ref="BB20:BR20" si="7">BA20+BB19</f>
        <v>-860</v>
      </c>
      <c r="BC20" s="14">
        <f t="shared" si="7"/>
        <v>-963</v>
      </c>
      <c r="BD20" s="14">
        <f t="shared" si="7"/>
        <v>-1066</v>
      </c>
      <c r="BE20" s="14">
        <f t="shared" si="7"/>
        <v>-1169</v>
      </c>
      <c r="BF20" s="14">
        <f t="shared" si="7"/>
        <v>-1272</v>
      </c>
      <c r="BG20" s="14">
        <f t="shared" si="7"/>
        <v>-1375</v>
      </c>
      <c r="BH20" s="14">
        <f t="shared" si="7"/>
        <v>-1478</v>
      </c>
      <c r="BI20" s="14">
        <f t="shared" si="7"/>
        <v>-1581</v>
      </c>
      <c r="BJ20" s="14">
        <f t="shared" si="7"/>
        <v>-1684</v>
      </c>
      <c r="BK20" s="14">
        <f t="shared" si="7"/>
        <v>-1828</v>
      </c>
      <c r="BL20" s="14">
        <f t="shared" si="7"/>
        <v>-1972</v>
      </c>
      <c r="BM20" s="14">
        <f t="shared" si="7"/>
        <v>-2152</v>
      </c>
      <c r="BN20" s="14">
        <f t="shared" si="7"/>
        <v>-2332</v>
      </c>
      <c r="BO20" s="14">
        <f t="shared" si="7"/>
        <v>-2512</v>
      </c>
      <c r="BP20" s="14">
        <f t="shared" si="7"/>
        <v>-2692</v>
      </c>
      <c r="BQ20" s="14">
        <f t="shared" si="7"/>
        <v>-2836</v>
      </c>
      <c r="BR20" s="16">
        <f t="shared" si="7"/>
        <v>-2980</v>
      </c>
    </row>
    <row r="21" spans="1:70" ht="15" customHeight="1" x14ac:dyDescent="0.4">
      <c r="A21" s="17" t="s">
        <v>34</v>
      </c>
      <c r="B21" s="39"/>
      <c r="C21" s="40"/>
      <c r="D21" s="40"/>
      <c r="E21" s="40"/>
      <c r="F21" s="40"/>
      <c r="G21" s="40">
        <v>2000</v>
      </c>
      <c r="H21" s="40">
        <v>1930</v>
      </c>
      <c r="I21" s="40">
        <v>1860</v>
      </c>
      <c r="J21" s="40">
        <v>1790</v>
      </c>
      <c r="K21" s="40">
        <v>1710</v>
      </c>
      <c r="L21" s="40">
        <v>1630</v>
      </c>
      <c r="M21" s="40">
        <v>1540</v>
      </c>
      <c r="N21" s="40">
        <v>1450</v>
      </c>
      <c r="O21" s="40">
        <v>1350</v>
      </c>
      <c r="P21" s="40">
        <v>1240</v>
      </c>
      <c r="Q21" s="40">
        <v>1130</v>
      </c>
      <c r="R21" s="40">
        <v>1010</v>
      </c>
      <c r="S21" s="40">
        <v>890</v>
      </c>
      <c r="T21" s="40">
        <v>760</v>
      </c>
      <c r="U21" s="40">
        <v>620</v>
      </c>
      <c r="V21" s="40">
        <v>530</v>
      </c>
      <c r="W21" s="40">
        <v>400</v>
      </c>
      <c r="X21" s="40">
        <v>265</v>
      </c>
      <c r="Y21" s="40">
        <v>130</v>
      </c>
      <c r="Z21" s="40">
        <v>0</v>
      </c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1"/>
    </row>
  </sheetData>
  <mergeCells count="2">
    <mergeCell ref="A1:A2"/>
    <mergeCell ref="BP2:BR2"/>
  </mergeCells>
  <phoneticPr fontId="2"/>
  <pageMargins left="0.70866141732283472" right="0.51181102362204722" top="0.31496062992125984" bottom="0" header="0.11811023622047245" footer="0.31496062992125984"/>
  <pageSetup paperSize="8" scale="75" fitToWidth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貯蓄計画表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能勢会計</dc:creator>
  <cp:lastModifiedBy>能勢PC-yo</cp:lastModifiedBy>
  <dcterms:created xsi:type="dcterms:W3CDTF">2018-03-30T04:11:57Z</dcterms:created>
  <dcterms:modified xsi:type="dcterms:W3CDTF">2018-05-16T00:54:55Z</dcterms:modified>
</cp:coreProperties>
</file>