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19320" windowHeight="8055"/>
  </bookViews>
  <sheets>
    <sheet name="改正版" sheetId="4" r:id="rId1"/>
  </sheets>
  <definedNames>
    <definedName name="_xlnm.Print_Area" localSheetId="0">改正版!$A$1:$K$31</definedName>
  </definedNames>
  <calcPr calcId="125725"/>
</workbook>
</file>

<file path=xl/calcChain.xml><?xml version="1.0" encoding="utf-8"?>
<calcChain xmlns="http://schemas.openxmlformats.org/spreadsheetml/2006/main">
  <c r="C4" i="4"/>
  <c r="H8"/>
  <c r="H5" s="1"/>
  <c r="I8"/>
  <c r="I5" s="1"/>
  <c r="J8"/>
  <c r="J5" s="1"/>
  <c r="C5"/>
  <c r="C11"/>
  <c r="B25"/>
  <c r="K5" l="1"/>
  <c r="C6"/>
  <c r="C7"/>
  <c r="C12" s="1"/>
  <c r="B18"/>
  <c r="B21" s="1"/>
  <c r="C8"/>
  <c r="C25" l="1"/>
  <c r="C21"/>
  <c r="C18"/>
  <c r="E21"/>
  <c r="C13"/>
  <c r="D25" l="1"/>
  <c r="F25" s="1"/>
  <c r="E18"/>
</calcChain>
</file>

<file path=xl/sharedStrings.xml><?xml version="1.0" encoding="utf-8"?>
<sst xmlns="http://schemas.openxmlformats.org/spreadsheetml/2006/main" count="50" uniqueCount="45">
  <si>
    <t>①仕入課税期間の
課税売上割合</t>
    <rPh sb="1" eb="3">
      <t>シイレ</t>
    </rPh>
    <rPh sb="3" eb="5">
      <t>カゼイ</t>
    </rPh>
    <rPh sb="5" eb="7">
      <t>キカン</t>
    </rPh>
    <rPh sb="9" eb="11">
      <t>カゼイ</t>
    </rPh>
    <rPh sb="11" eb="13">
      <t>ウリアゲ</t>
    </rPh>
    <rPh sb="13" eb="15">
      <t>ワリアイ</t>
    </rPh>
    <phoneticPr fontId="1"/>
  </si>
  <si>
    <t>②通算課税売上割合</t>
    <rPh sb="1" eb="3">
      <t>ツウサン</t>
    </rPh>
    <rPh sb="3" eb="5">
      <t>カゼイ</t>
    </rPh>
    <rPh sb="5" eb="7">
      <t>ウリアゲ</t>
    </rPh>
    <rPh sb="7" eb="9">
      <t>ワリアイ</t>
    </rPh>
    <phoneticPr fontId="1"/>
  </si>
  <si>
    <t>条件</t>
    <rPh sb="0" eb="2">
      <t>ジョウケン</t>
    </rPh>
    <phoneticPr fontId="1"/>
  </si>
  <si>
    <t>　　≧50／１００</t>
    <phoneticPr fontId="1"/>
  </si>
  <si>
    <t>判定</t>
    <rPh sb="0" eb="2">
      <t>ハンテイ</t>
    </rPh>
    <phoneticPr fontId="1"/>
  </si>
  <si>
    <t>①－②</t>
    <phoneticPr fontId="1"/>
  </si>
  <si>
    <t>　　≧5／１００</t>
    <phoneticPr fontId="1"/>
  </si>
  <si>
    <t>仕入控除から減算する金額・・・・・控除し切れない場合は課税売上の消費税に加算する。</t>
    <rPh sb="0" eb="2">
      <t>シイレ</t>
    </rPh>
    <rPh sb="2" eb="4">
      <t>コウジョ</t>
    </rPh>
    <rPh sb="6" eb="8">
      <t>ゲンサン</t>
    </rPh>
    <rPh sb="10" eb="12">
      <t>キンガク</t>
    </rPh>
    <rPh sb="17" eb="19">
      <t>コウジョ</t>
    </rPh>
    <rPh sb="20" eb="21">
      <t>キ</t>
    </rPh>
    <rPh sb="24" eb="26">
      <t>バアイ</t>
    </rPh>
    <rPh sb="27" eb="29">
      <t>カゼイ</t>
    </rPh>
    <rPh sb="29" eb="31">
      <t>ウリアゲ</t>
    </rPh>
    <rPh sb="32" eb="35">
      <t>ショウヒゼイ</t>
    </rPh>
    <rPh sb="36" eb="38">
      <t>カサン</t>
    </rPh>
    <phoneticPr fontId="1"/>
  </si>
  <si>
    <t>①課税対象
基準税額</t>
    <rPh sb="1" eb="3">
      <t>カゼイ</t>
    </rPh>
    <rPh sb="3" eb="5">
      <t>タイショウ</t>
    </rPh>
    <rPh sb="6" eb="8">
      <t>キジュン</t>
    </rPh>
    <rPh sb="8" eb="10">
      <t>ゼイガク</t>
    </rPh>
    <phoneticPr fontId="1"/>
  </si>
  <si>
    <t xml:space="preserve">②その仕入課税期間
の課税売上割合
</t>
    <rPh sb="3" eb="5">
      <t>シイレ</t>
    </rPh>
    <rPh sb="5" eb="7">
      <t>カゼイ</t>
    </rPh>
    <rPh sb="7" eb="9">
      <t>キカン</t>
    </rPh>
    <rPh sb="11" eb="13">
      <t>カゼイ</t>
    </rPh>
    <rPh sb="13" eb="15">
      <t>ウリアゲ</t>
    </rPh>
    <rPh sb="15" eb="17">
      <t>ワリアイ</t>
    </rPh>
    <phoneticPr fontId="1"/>
  </si>
  <si>
    <t>③通算課税売上割合</t>
    <rPh sb="1" eb="3">
      <t>ツウサン</t>
    </rPh>
    <rPh sb="3" eb="5">
      <t>カゼイ</t>
    </rPh>
    <rPh sb="5" eb="7">
      <t>ウリアゲ</t>
    </rPh>
    <rPh sb="7" eb="9">
      <t>ワリアイ</t>
    </rPh>
    <phoneticPr fontId="1"/>
  </si>
  <si>
    <t>①×②－①×③</t>
    <phoneticPr fontId="1"/>
  </si>
  <si>
    <t>第1年度
課税売上割合</t>
    <rPh sb="0" eb="1">
      <t>ダイ</t>
    </rPh>
    <rPh sb="2" eb="4">
      <t>ネンド</t>
    </rPh>
    <rPh sb="5" eb="7">
      <t>カゼイ</t>
    </rPh>
    <rPh sb="7" eb="9">
      <t>ウリアゲ</t>
    </rPh>
    <rPh sb="9" eb="11">
      <t>ワリアイ</t>
    </rPh>
    <phoneticPr fontId="1"/>
  </si>
  <si>
    <t>第2年度
課税売上割合</t>
    <rPh sb="0" eb="1">
      <t>ダイ</t>
    </rPh>
    <rPh sb="2" eb="4">
      <t>ネンド</t>
    </rPh>
    <rPh sb="5" eb="7">
      <t>カゼイ</t>
    </rPh>
    <rPh sb="7" eb="9">
      <t>ウリアゲ</t>
    </rPh>
    <rPh sb="9" eb="11">
      <t>ワリアイ</t>
    </rPh>
    <phoneticPr fontId="1"/>
  </si>
  <si>
    <t>第3年度
課税売上割合</t>
    <rPh sb="0" eb="1">
      <t>ダイ</t>
    </rPh>
    <rPh sb="2" eb="4">
      <t>ネンド</t>
    </rPh>
    <rPh sb="5" eb="7">
      <t>カゼイ</t>
    </rPh>
    <rPh sb="7" eb="9">
      <t>ウリアゲ</t>
    </rPh>
    <rPh sb="9" eb="11">
      <t>ワリアイ</t>
    </rPh>
    <phoneticPr fontId="1"/>
  </si>
  <si>
    <t>通算課税売上割合
（3年分平均）</t>
    <rPh sb="0" eb="2">
      <t>ツウサン</t>
    </rPh>
    <rPh sb="2" eb="4">
      <t>カゼイ</t>
    </rPh>
    <rPh sb="4" eb="6">
      <t>ウリアゲ</t>
    </rPh>
    <rPh sb="6" eb="8">
      <t>ワリアイ</t>
    </rPh>
    <rPh sb="11" eb="13">
      <t>ネンブン</t>
    </rPh>
    <rPh sb="13" eb="15">
      <t>ヘイキン</t>
    </rPh>
    <phoneticPr fontId="1"/>
  </si>
  <si>
    <t>課税売上</t>
    <rPh sb="0" eb="2">
      <t>カゼイ</t>
    </rPh>
    <rPh sb="2" eb="4">
      <t>ウリアゲ</t>
    </rPh>
    <phoneticPr fontId="1"/>
  </si>
  <si>
    <t>計</t>
    <rPh sb="0" eb="1">
      <t>ケイ</t>
    </rPh>
    <phoneticPr fontId="1"/>
  </si>
  <si>
    <t>算出税額①×0.05</t>
    <rPh sb="0" eb="2">
      <t>サンシュツ</t>
    </rPh>
    <rPh sb="2" eb="4">
      <t>ゼイガク</t>
    </rPh>
    <phoneticPr fontId="1"/>
  </si>
  <si>
    <t>課税売上①</t>
    <rPh sb="0" eb="2">
      <t>カゼイ</t>
    </rPh>
    <rPh sb="2" eb="4">
      <t>ウリアゲ</t>
    </rPh>
    <phoneticPr fontId="1"/>
  </si>
  <si>
    <t>非課税売上②</t>
    <rPh sb="0" eb="3">
      <t>ヒカゼイ</t>
    </rPh>
    <rPh sb="3" eb="5">
      <t>ウリアゲ</t>
    </rPh>
    <phoneticPr fontId="1"/>
  </si>
  <si>
    <t>（課税売上割合①／③）</t>
    <rPh sb="1" eb="3">
      <t>カゼイ</t>
    </rPh>
    <rPh sb="3" eb="5">
      <t>ウリアゲ</t>
    </rPh>
    <rPh sb="5" eb="7">
      <t>ワリアイ</t>
    </rPh>
    <phoneticPr fontId="1"/>
  </si>
  <si>
    <t>課税仕入④</t>
    <rPh sb="0" eb="2">
      <t>カゼイ</t>
    </rPh>
    <rPh sb="2" eb="4">
      <t>シイレ</t>
    </rPh>
    <phoneticPr fontId="1"/>
  </si>
  <si>
    <t>計③</t>
    <rPh sb="0" eb="1">
      <t>ケイ</t>
    </rPh>
    <phoneticPr fontId="1"/>
  </si>
  <si>
    <t>計⑥</t>
    <rPh sb="0" eb="1">
      <t>ケイ</t>
    </rPh>
    <phoneticPr fontId="1"/>
  </si>
  <si>
    <t>一括比例配分方式：⑥×課税売上割合×0.05で計算した。</t>
    <rPh sb="0" eb="2">
      <t>イッカツ</t>
    </rPh>
    <rPh sb="2" eb="4">
      <t>ヒレイ</t>
    </rPh>
    <rPh sb="4" eb="6">
      <t>ハイブン</t>
    </rPh>
    <rPh sb="6" eb="8">
      <t>ホウシキ</t>
    </rPh>
    <rPh sb="11" eb="13">
      <t>カゼイ</t>
    </rPh>
    <rPh sb="13" eb="15">
      <t>ウリアゲ</t>
    </rPh>
    <rPh sb="15" eb="17">
      <t>ワリアイ</t>
    </rPh>
    <rPh sb="23" eb="25">
      <t>ケイサン</t>
    </rPh>
    <phoneticPr fontId="1"/>
  </si>
  <si>
    <t>控除税額</t>
    <rPh sb="0" eb="2">
      <t>コウジョ</t>
    </rPh>
    <rPh sb="2" eb="4">
      <t>ゼイガク</t>
    </rPh>
    <phoneticPr fontId="1"/>
  </si>
  <si>
    <t>納付税額</t>
    <rPh sb="0" eb="2">
      <t>ノウフ</t>
    </rPh>
    <rPh sb="2" eb="4">
      <t>ゼイガク</t>
    </rPh>
    <phoneticPr fontId="1"/>
  </si>
  <si>
    <t>非課税売上にかかる調整対象固定資産の税抜き価額である。</t>
    <rPh sb="0" eb="3">
      <t>ヒカゼイ</t>
    </rPh>
    <rPh sb="3" eb="5">
      <t>ウリアゲ</t>
    </rPh>
    <rPh sb="9" eb="11">
      <t>チョウセイ</t>
    </rPh>
    <rPh sb="11" eb="13">
      <t>タイショウ</t>
    </rPh>
    <rPh sb="13" eb="15">
      <t>コテイ</t>
    </rPh>
    <rPh sb="15" eb="17">
      <t>シサン</t>
    </rPh>
    <rPh sb="18" eb="19">
      <t>ゼイ</t>
    </rPh>
    <rPh sb="19" eb="20">
      <t>ヌ</t>
    </rPh>
    <rPh sb="21" eb="23">
      <t>カガク</t>
    </rPh>
    <phoneticPr fontId="1"/>
  </si>
  <si>
    <t>チェックシート・・・・・次のいずれにも該当する場合調整計算が必要</t>
    <rPh sb="12" eb="13">
      <t>ツギ</t>
    </rPh>
    <rPh sb="19" eb="21">
      <t>ガイトウ</t>
    </rPh>
    <rPh sb="23" eb="25">
      <t>バアイ</t>
    </rPh>
    <rPh sb="25" eb="27">
      <t>チョウセイ</t>
    </rPh>
    <rPh sb="27" eb="29">
      <t>ケイサン</t>
    </rPh>
    <rPh sb="30" eb="32">
      <t>ヒツヨウ</t>
    </rPh>
    <phoneticPr fontId="1"/>
  </si>
  <si>
    <t>（①－②）／①</t>
    <phoneticPr fontId="1"/>
  </si>
  <si>
    <t>非課税売上</t>
    <rPh sb="0" eb="3">
      <t>ヒカゼイ</t>
    </rPh>
    <rPh sb="3" eb="5">
      <t>ウリアゲ</t>
    </rPh>
    <phoneticPr fontId="1"/>
  </si>
  <si>
    <t>調整資産(非課税）⑤</t>
    <rPh sb="0" eb="2">
      <t>チョウセイ</t>
    </rPh>
    <rPh sb="2" eb="4">
      <t>シサン</t>
    </rPh>
    <rPh sb="5" eb="8">
      <t>ヒカゼイ</t>
    </rPh>
    <phoneticPr fontId="1"/>
  </si>
  <si>
    <t>課税売上割合が著しく減少した場合の計算表</t>
    <rPh sb="0" eb="2">
      <t>カゼイ</t>
    </rPh>
    <rPh sb="2" eb="4">
      <t>ウリアゲ</t>
    </rPh>
    <rPh sb="4" eb="6">
      <t>ワリアイ</t>
    </rPh>
    <rPh sb="7" eb="8">
      <t>イチジル</t>
    </rPh>
    <rPh sb="10" eb="12">
      <t>ゲンショウ</t>
    </rPh>
    <rPh sb="14" eb="16">
      <t>バアイ</t>
    </rPh>
    <rPh sb="17" eb="19">
      <t>ケイサン</t>
    </rPh>
    <rPh sb="19" eb="20">
      <t>ヒョウ</t>
    </rPh>
    <phoneticPr fontId="1"/>
  </si>
  <si>
    <t>（色つき枠のみ入力）</t>
  </si>
  <si>
    <t>答え</t>
    <rPh sb="0" eb="1">
      <t>コタ</t>
    </rPh>
    <phoneticPr fontId="1"/>
  </si>
  <si>
    <t>入力順序の説明</t>
    <rPh sb="0" eb="2">
      <t>ニュウリョク</t>
    </rPh>
    <rPh sb="2" eb="4">
      <t>ジュンジョ</t>
    </rPh>
    <rPh sb="5" eb="7">
      <t>セツメイ</t>
    </rPh>
    <phoneticPr fontId="1"/>
  </si>
  <si>
    <t>①×0.8で仮定した。(実際は実額を入力する）</t>
    <rPh sb="6" eb="8">
      <t>カテイ</t>
    </rPh>
    <rPh sb="12" eb="14">
      <t>ジッサイ</t>
    </rPh>
    <rPh sb="15" eb="17">
      <t>ジツガク</t>
    </rPh>
    <rPh sb="18" eb="20">
      <t>ニュウリョク</t>
    </rPh>
    <phoneticPr fontId="1"/>
  </si>
  <si>
    <r>
      <t>（</t>
    </r>
    <r>
      <rPr>
        <sz val="11"/>
        <color rgb="FFFF0000"/>
        <rFont val="ＭＳ Ｐゴシック"/>
        <family val="3"/>
        <charset val="128"/>
        <scheme val="minor"/>
      </rPr>
      <t>参考</t>
    </r>
    <r>
      <rPr>
        <sz val="11"/>
        <color theme="1"/>
        <rFont val="ＭＳ Ｐゴシック"/>
        <family val="2"/>
        <charset val="128"/>
        <scheme val="minor"/>
      </rPr>
      <t>）　通算課税売上割合の計算</t>
    </r>
    <rPh sb="1" eb="3">
      <t>サンコウ</t>
    </rPh>
    <rPh sb="5" eb="7">
      <t>ツウサン</t>
    </rPh>
    <rPh sb="7" eb="9">
      <t>カゼイ</t>
    </rPh>
    <rPh sb="9" eb="11">
      <t>ウリアゲ</t>
    </rPh>
    <rPh sb="11" eb="13">
      <t>ワリアイ</t>
    </rPh>
    <rPh sb="14" eb="16">
      <t>ケイサン</t>
    </rPh>
    <phoneticPr fontId="1"/>
  </si>
  <si>
    <r>
      <t>１　まず（</t>
    </r>
    <r>
      <rPr>
        <sz val="11"/>
        <color rgb="FFFF0000"/>
        <rFont val="ＭＳ Ｐゴシック"/>
        <family val="3"/>
        <charset val="128"/>
        <scheme val="minor"/>
      </rPr>
      <t>参考</t>
    </r>
    <r>
      <rPr>
        <sz val="11"/>
        <color theme="1"/>
        <rFont val="ＭＳ Ｐゴシック"/>
        <family val="2"/>
        <charset val="128"/>
        <scheme val="minor"/>
      </rPr>
      <t>）欄に、1年目から3年目までの課税売上、非課税売上を入力します。→通算課税売上割合の算定</t>
    </r>
    <rPh sb="5" eb="7">
      <t>サンコウ</t>
    </rPh>
    <rPh sb="8" eb="9">
      <t>ラン</t>
    </rPh>
    <rPh sb="12" eb="14">
      <t>ネンメ</t>
    </rPh>
    <rPh sb="17" eb="19">
      <t>ネンメ</t>
    </rPh>
    <rPh sb="22" eb="24">
      <t>カゼイ</t>
    </rPh>
    <rPh sb="24" eb="26">
      <t>ウリアゲ</t>
    </rPh>
    <rPh sb="27" eb="28">
      <t>ヒ</t>
    </rPh>
    <rPh sb="28" eb="30">
      <t>カゼイ</t>
    </rPh>
    <rPh sb="30" eb="32">
      <t>ウリアゲ</t>
    </rPh>
    <rPh sb="33" eb="35">
      <t>ニュウリョク</t>
    </rPh>
    <rPh sb="40" eb="42">
      <t>ツウサン</t>
    </rPh>
    <rPh sb="42" eb="44">
      <t>カゼイ</t>
    </rPh>
    <rPh sb="44" eb="46">
      <t>ウリアゲ</t>
    </rPh>
    <rPh sb="46" eb="48">
      <t>ワリアイ</t>
    </rPh>
    <rPh sb="49" eb="51">
      <t>サンテイ</t>
    </rPh>
    <phoneticPr fontId="1"/>
  </si>
  <si>
    <t>Ⅱ　3年目の調整計算</t>
    <rPh sb="3" eb="5">
      <t>ネンメ</t>
    </rPh>
    <rPh sb="6" eb="8">
      <t>チョウセイ</t>
    </rPh>
    <rPh sb="8" eb="9">
      <t>ケイ</t>
    </rPh>
    <rPh sb="9" eb="10">
      <t>サン</t>
    </rPh>
    <phoneticPr fontId="1"/>
  </si>
  <si>
    <t>2　次に「Ⅰ仕入課税期間の消費税等試算」欄に、課税仕入額と調整対象固定資産の取得価額（税抜き）を入力します。</t>
    <rPh sb="2" eb="3">
      <t>ツギ</t>
    </rPh>
    <rPh sb="6" eb="8">
      <t>シイレ</t>
    </rPh>
    <rPh sb="8" eb="10">
      <t>カゼイ</t>
    </rPh>
    <rPh sb="10" eb="12">
      <t>キカン</t>
    </rPh>
    <rPh sb="13" eb="17">
      <t>ショウヒゼイトウ</t>
    </rPh>
    <rPh sb="17" eb="19">
      <t>シサン</t>
    </rPh>
    <rPh sb="20" eb="21">
      <t>ラン</t>
    </rPh>
    <rPh sb="23" eb="25">
      <t>カゼイ</t>
    </rPh>
    <rPh sb="25" eb="27">
      <t>シイレ</t>
    </rPh>
    <rPh sb="27" eb="28">
      <t>ガク</t>
    </rPh>
    <rPh sb="29" eb="31">
      <t>チョウセイ</t>
    </rPh>
    <rPh sb="31" eb="33">
      <t>タイショウ</t>
    </rPh>
    <rPh sb="33" eb="35">
      <t>コテイ</t>
    </rPh>
    <rPh sb="35" eb="37">
      <t>シサン</t>
    </rPh>
    <rPh sb="38" eb="40">
      <t>シュトク</t>
    </rPh>
    <rPh sb="40" eb="42">
      <t>カガク</t>
    </rPh>
    <rPh sb="43" eb="44">
      <t>ゼイ</t>
    </rPh>
    <rPh sb="44" eb="45">
      <t>ヌ</t>
    </rPh>
    <rPh sb="48" eb="50">
      <t>ニュウリョク</t>
    </rPh>
    <phoneticPr fontId="1"/>
  </si>
  <si>
    <t>３　あとはⅡのチェックシートの１，２の該当・非該当を判断して、自動計算された答えの採否を決めます。　　→以上で終わり</t>
    <rPh sb="19" eb="21">
      <t>ガイトウ</t>
    </rPh>
    <rPh sb="22" eb="25">
      <t>ヒガイトウ</t>
    </rPh>
    <rPh sb="26" eb="28">
      <t>ハンダン</t>
    </rPh>
    <rPh sb="38" eb="39">
      <t>コタ</t>
    </rPh>
    <rPh sb="41" eb="43">
      <t>サイヒ</t>
    </rPh>
    <rPh sb="44" eb="45">
      <t>キ</t>
    </rPh>
    <rPh sb="52" eb="54">
      <t>イジョウ</t>
    </rPh>
    <rPh sb="55" eb="56">
      <t>オ</t>
    </rPh>
    <phoneticPr fontId="1"/>
  </si>
  <si>
    <t>Ⅰ　仕入課税期間の消費税等試算（下記Ⅱの前提となるもの）</t>
    <rPh sb="2" eb="4">
      <t>シイレ</t>
    </rPh>
    <rPh sb="4" eb="6">
      <t>カゼイ</t>
    </rPh>
    <rPh sb="6" eb="8">
      <t>キカン</t>
    </rPh>
    <rPh sb="9" eb="13">
      <t>ショウヒゼイトウ</t>
    </rPh>
    <rPh sb="13" eb="15">
      <t>シサン</t>
    </rPh>
    <rPh sb="16" eb="18">
      <t>カキ</t>
    </rPh>
    <rPh sb="20" eb="22">
      <t>ゼンテイ</t>
    </rPh>
    <phoneticPr fontId="1"/>
  </si>
  <si>
    <t>←該当又は非該当
と記入してください</t>
    <rPh sb="1" eb="3">
      <t>ガイトウ</t>
    </rPh>
    <rPh sb="3" eb="4">
      <t>マタ</t>
    </rPh>
    <rPh sb="5" eb="6">
      <t>ヒ</t>
    </rPh>
    <rPh sb="6" eb="8">
      <t>ガイトウ</t>
    </rPh>
    <rPh sb="10" eb="12">
      <t>キニュウ</t>
    </rPh>
    <phoneticPr fontId="1"/>
  </si>
</sst>
</file>

<file path=xl/styles.xml><?xml version="1.0" encoding="utf-8"?>
<styleSheet xmlns="http://schemas.openxmlformats.org/spreadsheetml/2006/main">
  <numFmts count="3">
    <numFmt numFmtId="176" formatCode="0.0000_ "/>
    <numFmt numFmtId="177" formatCode="#,##0_ "/>
    <numFmt numFmtId="178" formatCode="0.0000_);[Red]\(0.0000\)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A0FE2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>
      <alignment vertical="center"/>
    </xf>
    <xf numFmtId="0" fontId="2" fillId="0" borderId="3" xfId="0" applyFont="1" applyBorder="1" applyAlignment="1">
      <alignment horizontal="center" vertical="center" wrapText="1"/>
    </xf>
    <xf numFmtId="176" fontId="0" fillId="0" borderId="6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>
      <alignment vertical="center"/>
    </xf>
    <xf numFmtId="177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178" fontId="0" fillId="0" borderId="4" xfId="0" applyNumberFormat="1" applyBorder="1">
      <alignment vertical="center"/>
    </xf>
    <xf numFmtId="178" fontId="0" fillId="0" borderId="5" xfId="0" applyNumberFormat="1" applyBorder="1">
      <alignment vertical="center"/>
    </xf>
    <xf numFmtId="10" fontId="0" fillId="0" borderId="5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4" xfId="0" applyNumberFormat="1" applyBorder="1">
      <alignment vertical="center"/>
    </xf>
    <xf numFmtId="177" fontId="0" fillId="0" borderId="4" xfId="0" applyNumberForma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7" fontId="0" fillId="0" borderId="3" xfId="0" applyNumberFormat="1" applyBorder="1">
      <alignment vertical="center"/>
    </xf>
    <xf numFmtId="0" fontId="0" fillId="0" borderId="7" xfId="0" applyFill="1" applyBorder="1" applyAlignment="1">
      <alignment horizontal="center" vertical="center"/>
    </xf>
    <xf numFmtId="177" fontId="0" fillId="0" borderId="9" xfId="0" applyNumberFormat="1" applyBorder="1">
      <alignment vertical="center"/>
    </xf>
    <xf numFmtId="0" fontId="4" fillId="0" borderId="7" xfId="0" applyFont="1" applyFill="1" applyBorder="1" applyAlignment="1">
      <alignment horizontal="center" vertical="center"/>
    </xf>
    <xf numFmtId="176" fontId="0" fillId="0" borderId="9" xfId="0" applyNumberFormat="1" applyBorder="1">
      <alignment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8" xfId="0" applyFill="1" applyBorder="1" applyAlignment="1">
      <alignment horizontal="center" vertical="center"/>
    </xf>
    <xf numFmtId="177" fontId="0" fillId="0" borderId="19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177" fontId="0" fillId="0" borderId="16" xfId="0" applyNumberFormat="1" applyBorder="1" applyAlignment="1">
      <alignment horizontal="center" vertical="center"/>
    </xf>
    <xf numFmtId="177" fontId="0" fillId="0" borderId="17" xfId="0" applyNumberForma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177" fontId="0" fillId="2" borderId="2" xfId="0" applyNumberFormat="1" applyFill="1" applyBorder="1" applyProtection="1">
      <alignment vertical="center"/>
      <protection locked="0"/>
    </xf>
    <xf numFmtId="177" fontId="0" fillId="2" borderId="3" xfId="0" applyNumberFormat="1" applyFill="1" applyBorder="1" applyProtection="1">
      <alignment vertical="center"/>
      <protection locked="0"/>
    </xf>
    <xf numFmtId="177" fontId="0" fillId="2" borderId="8" xfId="0" applyNumberFormat="1" applyFill="1" applyBorder="1" applyProtection="1">
      <alignment vertical="center"/>
      <protection locked="0"/>
    </xf>
    <xf numFmtId="177" fontId="0" fillId="2" borderId="9" xfId="0" applyNumberFormat="1" applyFill="1" applyBorder="1" applyProtection="1">
      <alignment vertical="center"/>
      <protection locked="0"/>
    </xf>
    <xf numFmtId="0" fontId="0" fillId="2" borderId="6" xfId="0" applyFill="1" applyBorder="1" applyProtection="1">
      <alignment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FF66"/>
      <color rgb="FFA0FE2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tabSelected="1" zoomScale="95" zoomScaleNormal="95" workbookViewId="0">
      <selection activeCell="C4" sqref="C4"/>
    </sheetView>
  </sheetViews>
  <sheetFormatPr defaultRowHeight="13.5"/>
  <cols>
    <col min="1" max="1" width="5.25" customWidth="1"/>
    <col min="2" max="11" width="16.625" customWidth="1"/>
  </cols>
  <sheetData>
    <row r="1" spans="1:12" ht="26.1" customHeight="1">
      <c r="B1" s="45" t="s">
        <v>33</v>
      </c>
      <c r="C1" s="45"/>
      <c r="D1" s="45"/>
      <c r="E1" s="46" t="s">
        <v>34</v>
      </c>
      <c r="F1" s="46"/>
      <c r="G1" s="1"/>
      <c r="H1" s="1"/>
    </row>
    <row r="2" spans="1:12" ht="26.1" customHeight="1">
      <c r="B2" s="32"/>
      <c r="C2" s="32"/>
      <c r="D2" s="32"/>
      <c r="E2" s="33"/>
      <c r="F2" s="33"/>
      <c r="G2" s="1"/>
      <c r="H2" s="1"/>
    </row>
    <row r="3" spans="1:12" ht="26.1" customHeight="1">
      <c r="A3" s="47" t="s">
        <v>43</v>
      </c>
      <c r="B3" s="47"/>
      <c r="C3" s="47"/>
      <c r="D3" s="47"/>
      <c r="E3" s="47"/>
      <c r="F3" s="33"/>
      <c r="G3" s="36" t="s">
        <v>38</v>
      </c>
      <c r="H3" s="36"/>
      <c r="I3" s="36"/>
      <c r="J3" s="36"/>
      <c r="K3" s="36"/>
      <c r="L3" s="36"/>
    </row>
    <row r="4" spans="1:12" ht="26.1" customHeight="1">
      <c r="B4" s="21" t="s">
        <v>19</v>
      </c>
      <c r="C4" s="22">
        <f>SUM(H6)</f>
        <v>0</v>
      </c>
      <c r="H4" s="2" t="s">
        <v>12</v>
      </c>
      <c r="I4" s="3" t="s">
        <v>13</v>
      </c>
      <c r="J4" s="3" t="s">
        <v>14</v>
      </c>
      <c r="K4" s="7" t="s">
        <v>15</v>
      </c>
    </row>
    <row r="5" spans="1:12" ht="26.1" customHeight="1">
      <c r="B5" s="23" t="s">
        <v>20</v>
      </c>
      <c r="C5" s="24">
        <f>SUM(H7)</f>
        <v>0</v>
      </c>
      <c r="H5" s="19" t="e">
        <f>SUM(H6/H8)</f>
        <v>#DIV/0!</v>
      </c>
      <c r="I5" s="12" t="e">
        <f t="shared" ref="I5:J5" si="0">SUM(I6/I8)</f>
        <v>#DIV/0!</v>
      </c>
      <c r="J5" s="18" t="e">
        <f t="shared" si="0"/>
        <v>#DIV/0!</v>
      </c>
      <c r="K5" s="8" t="e">
        <f>AVERAGE(H5:J5)</f>
        <v>#DIV/0!</v>
      </c>
    </row>
    <row r="6" spans="1:12" ht="26.1" customHeight="1">
      <c r="B6" s="23" t="s">
        <v>23</v>
      </c>
      <c r="C6" s="24">
        <f>SUM(H8)</f>
        <v>0</v>
      </c>
      <c r="G6" s="9" t="s">
        <v>16</v>
      </c>
      <c r="H6" s="48"/>
      <c r="I6" s="48"/>
      <c r="J6" s="49"/>
    </row>
    <row r="7" spans="1:12" ht="26.1" customHeight="1">
      <c r="B7" s="25" t="s">
        <v>21</v>
      </c>
      <c r="C7" s="26" t="e">
        <f>SUM(H5)</f>
        <v>#DIV/0!</v>
      </c>
      <c r="G7" s="10" t="s">
        <v>31</v>
      </c>
      <c r="H7" s="50"/>
      <c r="I7" s="50"/>
      <c r="J7" s="51"/>
    </row>
    <row r="8" spans="1:12" ht="26.1" customHeight="1">
      <c r="B8" s="23" t="s">
        <v>18</v>
      </c>
      <c r="C8" s="24">
        <f>SUM(C4*0.05)</f>
        <v>0</v>
      </c>
      <c r="G8" s="11" t="s">
        <v>17</v>
      </c>
      <c r="H8" s="13">
        <f>SUM(H6:H7)</f>
        <v>0</v>
      </c>
      <c r="I8" s="13">
        <f t="shared" ref="I8:J8" si="1">SUM(I6:I7)</f>
        <v>0</v>
      </c>
      <c r="J8" s="14">
        <f t="shared" si="1"/>
        <v>0</v>
      </c>
    </row>
    <row r="9" spans="1:12" ht="26.1" customHeight="1">
      <c r="B9" s="23" t="s">
        <v>22</v>
      </c>
      <c r="C9" s="51"/>
      <c r="D9" s="39" t="s">
        <v>37</v>
      </c>
      <c r="E9" s="40"/>
      <c r="F9" s="40"/>
      <c r="G9" s="1"/>
      <c r="H9" s="1"/>
    </row>
    <row r="10" spans="1:12" ht="26.1" customHeight="1">
      <c r="B10" s="27" t="s">
        <v>32</v>
      </c>
      <c r="C10" s="51"/>
      <c r="D10" s="43" t="s">
        <v>28</v>
      </c>
      <c r="E10" s="44"/>
      <c r="F10" s="44"/>
      <c r="G10" s="44"/>
      <c r="H10" s="1"/>
    </row>
    <row r="11" spans="1:12" ht="26.1" customHeight="1">
      <c r="B11" s="23" t="s">
        <v>24</v>
      </c>
      <c r="C11" s="24">
        <f>SUM(C9:C10)</f>
        <v>0</v>
      </c>
      <c r="G11" s="1"/>
      <c r="H11" s="1"/>
    </row>
    <row r="12" spans="1:12" ht="26.1" customHeight="1" thickBot="1">
      <c r="B12" s="23" t="s">
        <v>26</v>
      </c>
      <c r="C12" s="30" t="e">
        <f>SUM(C11*C7*0.05)</f>
        <v>#DIV/0!</v>
      </c>
      <c r="D12" s="43" t="s">
        <v>25</v>
      </c>
      <c r="E12" s="44"/>
      <c r="F12" s="44"/>
      <c r="G12" s="44"/>
      <c r="H12" s="1"/>
    </row>
    <row r="13" spans="1:12" ht="26.1" customHeight="1" thickTop="1" thickBot="1">
      <c r="B13" s="29" t="s">
        <v>27</v>
      </c>
      <c r="C13" s="31" t="e">
        <f>SUM(C8-C12)</f>
        <v>#DIV/0!</v>
      </c>
      <c r="G13" s="1"/>
      <c r="H13" s="1"/>
    </row>
    <row r="14" spans="1:12" ht="26.1" customHeight="1" thickTop="1">
      <c r="B14" s="32"/>
      <c r="C14" s="32"/>
      <c r="D14" s="32"/>
      <c r="E14" s="33"/>
      <c r="F14" s="33"/>
      <c r="G14" s="1"/>
      <c r="H14" s="1"/>
    </row>
    <row r="15" spans="1:12" ht="26.1" customHeight="1">
      <c r="A15" s="47" t="s">
        <v>40</v>
      </c>
      <c r="B15" s="47"/>
      <c r="C15" s="47"/>
      <c r="D15" s="32"/>
      <c r="E15" s="33"/>
      <c r="F15" s="33"/>
      <c r="G15" s="1"/>
      <c r="H15" s="1"/>
    </row>
    <row r="16" spans="1:12" ht="26.1" customHeight="1">
      <c r="B16" s="36" t="s">
        <v>29</v>
      </c>
      <c r="C16" s="36"/>
      <c r="D16" s="36"/>
      <c r="E16" s="36"/>
      <c r="F16" s="36"/>
      <c r="G16" s="36"/>
    </row>
    <row r="17" spans="1:8" ht="26.1" customHeight="1">
      <c r="A17" s="32">
        <v>1</v>
      </c>
      <c r="B17" s="2" t="s">
        <v>0</v>
      </c>
      <c r="C17" s="3" t="s">
        <v>1</v>
      </c>
      <c r="D17" s="3"/>
      <c r="E17" s="4" t="s">
        <v>30</v>
      </c>
      <c r="F17" s="4" t="s">
        <v>2</v>
      </c>
      <c r="G17" s="5" t="s">
        <v>4</v>
      </c>
    </row>
    <row r="18" spans="1:8" ht="26.1" customHeight="1">
      <c r="B18" s="15" t="e">
        <f>SUM(H5)</f>
        <v>#DIV/0!</v>
      </c>
      <c r="C18" s="16" t="e">
        <f>SUM(K5)</f>
        <v>#DIV/0!</v>
      </c>
      <c r="D18" s="6"/>
      <c r="E18" s="17" t="e">
        <f>SUM((B18-C18)/B18)</f>
        <v>#DIV/0!</v>
      </c>
      <c r="F18" s="6" t="s">
        <v>3</v>
      </c>
      <c r="G18" s="52"/>
      <c r="H18" s="35" t="s">
        <v>44</v>
      </c>
    </row>
    <row r="19" spans="1:8" ht="13.5" customHeight="1"/>
    <row r="20" spans="1:8" ht="26.1" customHeight="1">
      <c r="A20" s="32">
        <v>2</v>
      </c>
      <c r="B20" s="2" t="s">
        <v>0</v>
      </c>
      <c r="C20" s="3" t="s">
        <v>1</v>
      </c>
      <c r="D20" s="3"/>
      <c r="E20" s="4" t="s">
        <v>5</v>
      </c>
      <c r="F20" s="4" t="s">
        <v>2</v>
      </c>
      <c r="G20" s="5" t="s">
        <v>4</v>
      </c>
    </row>
    <row r="21" spans="1:8" ht="26.1" customHeight="1">
      <c r="B21" s="15" t="e">
        <f>SUM(B18)</f>
        <v>#DIV/0!</v>
      </c>
      <c r="C21" s="16" t="e">
        <f>SUM(K5)</f>
        <v>#DIV/0!</v>
      </c>
      <c r="D21" s="6"/>
      <c r="E21" s="17" t="e">
        <f>SUM(B21-C21)</f>
        <v>#DIV/0!</v>
      </c>
      <c r="F21" s="6" t="s">
        <v>6</v>
      </c>
      <c r="G21" s="52"/>
      <c r="H21" s="35" t="s">
        <v>44</v>
      </c>
    </row>
    <row r="22" spans="1:8" ht="13.5" customHeight="1"/>
    <row r="23" spans="1:8" ht="26.1" customHeight="1">
      <c r="B23" s="36" t="s">
        <v>7</v>
      </c>
      <c r="C23" s="36"/>
      <c r="D23" s="36"/>
      <c r="E23" s="36"/>
      <c r="F23" s="36"/>
      <c r="G23" s="36"/>
    </row>
    <row r="24" spans="1:8" ht="26.1" customHeight="1" thickBot="1">
      <c r="B24" s="2" t="s">
        <v>8</v>
      </c>
      <c r="C24" s="3" t="s">
        <v>9</v>
      </c>
      <c r="D24" s="3" t="s">
        <v>10</v>
      </c>
      <c r="E24" s="3"/>
      <c r="F24" s="41" t="s">
        <v>11</v>
      </c>
      <c r="G24" s="42"/>
    </row>
    <row r="25" spans="1:8" ht="26.1" customHeight="1" thickTop="1" thickBot="1">
      <c r="B25" s="20">
        <f>SUM(C10*0.05)</f>
        <v>0</v>
      </c>
      <c r="C25" s="12" t="e">
        <f>SUM(B18)</f>
        <v>#DIV/0!</v>
      </c>
      <c r="D25" s="12" t="e">
        <f>SUM(C18)</f>
        <v>#DIV/0!</v>
      </c>
      <c r="E25" s="28"/>
      <c r="F25" s="37" t="e">
        <f>SUM(B25*C25-B25*D25)</f>
        <v>#DIV/0!</v>
      </c>
      <c r="G25" s="38"/>
      <c r="H25" s="34" t="s">
        <v>35</v>
      </c>
    </row>
    <row r="26" spans="1:8" ht="13.5" customHeight="1" thickTop="1"/>
    <row r="27" spans="1:8" ht="25.5" customHeight="1">
      <c r="A27" s="36" t="s">
        <v>36</v>
      </c>
      <c r="B27" s="36"/>
      <c r="C27" s="36"/>
      <c r="D27" s="36"/>
      <c r="E27" s="36"/>
      <c r="F27" s="36"/>
      <c r="G27" s="36"/>
      <c r="H27" s="36"/>
    </row>
    <row r="28" spans="1:8" ht="25.5" customHeight="1">
      <c r="A28" s="36" t="s">
        <v>39</v>
      </c>
      <c r="B28" s="36"/>
      <c r="C28" s="36"/>
      <c r="D28" s="36"/>
      <c r="E28" s="36"/>
      <c r="F28" s="36"/>
      <c r="G28" s="36"/>
      <c r="H28" s="36"/>
    </row>
    <row r="29" spans="1:8" ht="25.5" customHeight="1">
      <c r="A29" s="36" t="s">
        <v>41</v>
      </c>
      <c r="B29" s="36"/>
      <c r="C29" s="36"/>
      <c r="D29" s="36"/>
      <c r="E29" s="36"/>
      <c r="F29" s="36"/>
      <c r="G29" s="36"/>
      <c r="H29" s="36"/>
    </row>
    <row r="30" spans="1:8" ht="25.5" customHeight="1">
      <c r="A30" s="36" t="s">
        <v>42</v>
      </c>
      <c r="B30" s="36"/>
      <c r="C30" s="36"/>
      <c r="D30" s="36"/>
      <c r="E30" s="36"/>
      <c r="F30" s="36"/>
      <c r="G30" s="36"/>
      <c r="H30" s="36"/>
    </row>
    <row r="31" spans="1:8" ht="25.5" customHeight="1">
      <c r="A31" s="36"/>
      <c r="B31" s="36"/>
      <c r="C31" s="36"/>
      <c r="D31" s="36"/>
      <c r="E31" s="36"/>
      <c r="F31" s="36"/>
      <c r="G31" s="36"/>
      <c r="H31" s="36"/>
    </row>
    <row r="32" spans="1:8" ht="25.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  <row r="39" ht="25.5" customHeight="1"/>
    <row r="40" ht="25.5" customHeight="1"/>
  </sheetData>
  <sheetProtection password="CC6B" sheet="1" objects="1" scenarios="1"/>
  <mergeCells count="17">
    <mergeCell ref="B1:D1"/>
    <mergeCell ref="E1:F1"/>
    <mergeCell ref="A15:C15"/>
    <mergeCell ref="B16:G16"/>
    <mergeCell ref="B23:G23"/>
    <mergeCell ref="A3:E3"/>
    <mergeCell ref="A30:H30"/>
    <mergeCell ref="A31:H31"/>
    <mergeCell ref="G3:L3"/>
    <mergeCell ref="F25:G25"/>
    <mergeCell ref="D9:F9"/>
    <mergeCell ref="F24:G24"/>
    <mergeCell ref="D10:G10"/>
    <mergeCell ref="D12:G12"/>
    <mergeCell ref="A27:H27"/>
    <mergeCell ref="A28:H28"/>
    <mergeCell ref="A29:H29"/>
  </mergeCells>
  <phoneticPr fontId="1"/>
  <pageMargins left="0.7" right="0.7" top="0.75" bottom="0.75" header="0.3" footer="0.3"/>
  <pageSetup paperSize="9" scale="6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改正版</vt:lpstr>
      <vt:lpstr>改正版!Print_Area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chikusino</dc:creator>
  <cp:lastModifiedBy>KIYOHISA</cp:lastModifiedBy>
  <cp:lastPrinted>2011-10-20T04:54:22Z</cp:lastPrinted>
  <dcterms:created xsi:type="dcterms:W3CDTF">2011-01-21T01:34:39Z</dcterms:created>
  <dcterms:modified xsi:type="dcterms:W3CDTF">2011-12-05T14:13:19Z</dcterms:modified>
</cp:coreProperties>
</file>